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84BE8D5C-0812-4A79-AA6F-C774F9BF2F07}" xr6:coauthVersionLast="47" xr6:coauthVersionMax="47" xr10:uidLastSave="{00000000-0000-0000-0000-000000000000}"/>
  <bookViews>
    <workbookView xWindow="3810" yWindow="3810" windowWidth="21705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0" i="1" l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4" i="1"/>
  <c r="D82" i="1"/>
  <c r="D80" i="1"/>
  <c r="D78" i="1"/>
  <c r="D76" i="1"/>
  <c r="D74" i="1"/>
  <c r="D72" i="1"/>
  <c r="D70" i="1"/>
  <c r="D68" i="1"/>
  <c r="D65" i="1"/>
  <c r="D63" i="1"/>
  <c r="D61" i="1"/>
  <c r="D59" i="1"/>
  <c r="D57" i="1"/>
  <c r="D55" i="1"/>
  <c r="D53" i="1"/>
  <c r="D51" i="1"/>
  <c r="D49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1" i="1" l="1"/>
</calcChain>
</file>

<file path=xl/sharedStrings.xml><?xml version="1.0" encoding="utf-8"?>
<sst xmlns="http://schemas.openxmlformats.org/spreadsheetml/2006/main" count="390" uniqueCount="178">
  <si>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</si>
  <si>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</si>
  <si>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</si>
  <si>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</si>
  <si>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</si>
  <si>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</si>
  <si>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</si>
  <si>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</si>
  <si>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</si>
  <si>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</si>
  <si>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01.02.2025 Do 28.02.2025</t>
  </si>
  <si>
    <t>PROJECT-TRADE D.O.O. ZAGREB</t>
  </si>
  <si>
    <t>99180613311</t>
  </si>
  <si>
    <t>10000 ZAGREB</t>
  </si>
  <si>
    <t xml:space="preserve">USLUGE TEKUĆEG I INVESTICIJSKOG ODRŽAVANJA                                                                                                            </t>
  </si>
  <si>
    <t>UČENIČKI DOM MAKSIMIR</t>
  </si>
  <si>
    <t>Ukupno:</t>
  </si>
  <si>
    <t>SCHACHERMAYER D.O.O.</t>
  </si>
  <si>
    <t>96769806716</t>
  </si>
  <si>
    <t>ZAGREB</t>
  </si>
  <si>
    <t xml:space="preserve">MATERIJAL I DIJELOVI ZA TEKUĆE I INVESTICIJSKO ODRŽAVANJE                                                                                             </t>
  </si>
  <si>
    <t>DM-DROGERIE MARKT d.o.o</t>
  </si>
  <si>
    <t>94124811986</t>
  </si>
  <si>
    <t xml:space="preserve">MATERIJAL I SIROVINE                                                                                                                                  </t>
  </si>
  <si>
    <t>UČENIČKI DOM DORE PEJAČEVIĆ ZAGREB</t>
  </si>
  <si>
    <t>93973093488</t>
  </si>
  <si>
    <t xml:space="preserve">STRUČNO USAVRŠAVANJE ZAPOSLENIKA                                                                                                                      </t>
  </si>
  <si>
    <t>MARINE AIR</t>
  </si>
  <si>
    <t>90789004458</t>
  </si>
  <si>
    <t>LA TORTILLA D.O.O.</t>
  </si>
  <si>
    <t>90589830668</t>
  </si>
  <si>
    <t>10040 ZAGREB</t>
  </si>
  <si>
    <t>HRVATSKA POŠTA D.D. ZAGREB BRANIMIROVA 4</t>
  </si>
  <si>
    <t>87311810356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</si>
  <si>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</si>
  <si>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</si>
  <si>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</si>
  <si>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</si>
  <si>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</si>
  <si>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</si>
  <si>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VODOOPSKRBA I ODVODNJA D.O.O. ZAGREB FOLNEGOVIĆEVA 1</t>
  </si>
  <si>
    <t>85584865987</t>
  </si>
  <si>
    <t xml:space="preserve">KOMUNALNE USLUGE                                                                                                                                      </t>
  </si>
  <si>
    <t>ČISTOĆA ZAGREB D.O.O. ZAGREB ULICA  RADNIČKA CESTA 82</t>
  </si>
  <si>
    <t>MULLER TRGOVINA ZAGREB D.O.O.</t>
  </si>
  <si>
    <t>84698789700</t>
  </si>
  <si>
    <t xml:space="preserve">OSTALI NESPOMENUTI RASHODI POSLOVANJA                                                                                                                 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</si>
  <si>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</si>
  <si>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</si>
  <si>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</si>
  <si>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POINT D.O.O VARAŽDIN</t>
  </si>
  <si>
    <t>80947211460</t>
  </si>
  <si>
    <t>42000 VARAŽDIN</t>
  </si>
  <si>
    <t xml:space="preserve">RAČUNALNE USLUGE                                                                                                                                      </t>
  </si>
  <si>
    <t>AGRODALM D.O.O. ZAGREB  BLIZNO 13</t>
  </si>
  <si>
    <t>80649374262</t>
  </si>
  <si>
    <t>KLARA D.D. ZAGREB</t>
  </si>
  <si>
    <t>76842508189</t>
  </si>
  <si>
    <t>LUMARIS STUDIO D.O.O.</t>
  </si>
  <si>
    <t>75524576861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</si>
  <si>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</si>
  <si>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</si>
  <si>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</si>
  <si>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PEVEX d.o.o</t>
  </si>
  <si>
    <t>73660371074</t>
  </si>
  <si>
    <t>SESVETE 10360</t>
  </si>
  <si>
    <t xml:space="preserve">SITNI INVENTAR I AUTO GUME                                                                                                                            </t>
  </si>
  <si>
    <t>OPTIMUS LAB D.O.O. ČAKOVEC</t>
  </si>
  <si>
    <t>71981294715</t>
  </si>
  <si>
    <t>40000 ČAKOVEC</t>
  </si>
  <si>
    <t>SVIJET KOMUNIKACIJA ZAGREB PADOVČEVA 9</t>
  </si>
  <si>
    <t>70692244840</t>
  </si>
  <si>
    <t xml:space="preserve">UREDSKI MATERIJAL I OSTALI MATERIJALNI RASHODI                                                                                                        </t>
  </si>
  <si>
    <t>HRT ZAGREB PRISAVLJE 3</t>
  </si>
  <si>
    <t>68419124305</t>
  </si>
  <si>
    <t>PRISTOJBE I NAKNADE</t>
  </si>
  <si>
    <t>LACUNA d.o.o.</t>
  </si>
  <si>
    <t>68348821882</t>
  </si>
  <si>
    <t>49223 SVETI KRIŽ ZAČRETJE</t>
  </si>
  <si>
    <t>INSTALACIJE BEBER D.O.O. SVIBJE</t>
  </si>
  <si>
    <t>63741709905</t>
  </si>
  <si>
    <t>10361 SVIBJE</t>
  </si>
  <si>
    <t>ZVIJEZDA plus d.o.o.</t>
  </si>
  <si>
    <t>63603498763</t>
  </si>
  <si>
    <t>Zagreb</t>
  </si>
  <si>
    <t>HEP OPSKRBA D.O.O. ZAGREB ULICA GRADA VUKOVARA 37</t>
  </si>
  <si>
    <t>63073332379</t>
  </si>
  <si>
    <t>KONZUM plus d.o.o.</t>
  </si>
  <si>
    <t>62226620908</t>
  </si>
  <si>
    <t>10 000 Zagreb</t>
  </si>
  <si>
    <t>DAROJKOVIĆ PROMET D.O.O.</t>
  </si>
  <si>
    <t>62063700215</t>
  </si>
  <si>
    <t>10370 DUGO SELO</t>
  </si>
  <si>
    <t>GRADSKI URED ZAGREB TRG STJEPANA RADIĆA 1</t>
  </si>
  <si>
    <t>61817894937</t>
  </si>
  <si>
    <t>TEHNO ZAGREB D.O.O. HRASTOVIČKA 70</t>
  </si>
  <si>
    <t>60557784734</t>
  </si>
  <si>
    <t>DUBROVNIK SUN D.O.O. BOKELJSKA 26 DUBROVNIK</t>
  </si>
  <si>
    <t>60174672203</t>
  </si>
  <si>
    <t>20000 DUBROVNIK</t>
  </si>
  <si>
    <t xml:space="preserve">SLUŽBENA PUTOVANJA                                                                                                                                    </t>
  </si>
  <si>
    <t>IGO-MAT d.o.o.</t>
  </si>
  <si>
    <t>55662000497</t>
  </si>
  <si>
    <t>Bregana</t>
  </si>
  <si>
    <t>CWS-BOCO D.O.O.</t>
  </si>
  <si>
    <t>51026536351</t>
  </si>
  <si>
    <t>ZAKUPNINE I NAJAMNINE</t>
  </si>
  <si>
    <t>SPAR HRVATSKA d.o.o.</t>
  </si>
  <si>
    <t>46108893754</t>
  </si>
  <si>
    <t>POSLOVNI EDUKATOR D.O.O. CESTA dr. FRANJE TUĐMANA 21214 KAŠTEL KAMBELOVAC</t>
  </si>
  <si>
    <t>45065170578</t>
  </si>
  <si>
    <t>21214 KAŠTEL KANBELOVAC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</si>
  <si>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</si>
  <si>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</si>
  <si>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</si>
  <si>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</si>
  <si>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</si>
  <si>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</si>
  <si>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PIK VRBOVEC plus d.o.o.</t>
  </si>
  <si>
    <t>41976933718</t>
  </si>
  <si>
    <t>10340 VRBOVEC</t>
  </si>
  <si>
    <t>METRO ZAGREB JANKOMIR 31</t>
  </si>
  <si>
    <t>38016445738</t>
  </si>
  <si>
    <t>A-1 VIPMETRONET D.O.O. ZAGREB VRTNI PUT 1</t>
  </si>
  <si>
    <t>29524210204</t>
  </si>
  <si>
    <t>DeepIT d.o.o.</t>
  </si>
  <si>
    <t>28917545089</t>
  </si>
  <si>
    <t>INA DD ZAGREB HEINZELOVA</t>
  </si>
  <si>
    <t>27759560625</t>
  </si>
  <si>
    <t>METEOR GRUPA-LABUD d.o.o.-za proizvodnju sredstava za čišćenje higj.i kemij.proizvoda</t>
  </si>
  <si>
    <t>23359164583</t>
  </si>
  <si>
    <t>10 000 ZAGREB</t>
  </si>
  <si>
    <t>TEHNOZAVOD MARUŠIĆ ZAGREB</t>
  </si>
  <si>
    <t>21926472791</t>
  </si>
  <si>
    <t>GRADSKA PLINARA ZAGREB d.o.o.</t>
  </si>
  <si>
    <t>20985255037</t>
  </si>
  <si>
    <t>PODRAVKA D.D. KOPRIVNICA</t>
  </si>
  <si>
    <t>18928523252</t>
  </si>
  <si>
    <t>48000 KOPRIVNICA</t>
  </si>
  <si>
    <t>DR.ETLINGER DOO ZAGREB JAKOVA GOTOVCA 10</t>
  </si>
  <si>
    <t>17221338662</t>
  </si>
  <si>
    <t>LIBURNIA RIVIERA HOTELI D.D.</t>
  </si>
  <si>
    <t>15573308024</t>
  </si>
  <si>
    <t>51410 OPATIJA</t>
  </si>
  <si>
    <t>AKD-ZAŠTITA D.O.O</t>
  </si>
  <si>
    <t>09253797076</t>
  </si>
  <si>
    <t>LEDO plus d.o.o.</t>
  </si>
  <si>
    <t>07179054100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</si>
  <si>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</si>
  <si>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</si>
  <si>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</si>
  <si>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TEDI Poslovanje d.o.o.</t>
  </si>
  <si>
    <t>05614216244</t>
  </si>
  <si>
    <t>10000 Zagreb</t>
  </si>
  <si>
    <t>ZVIBOR d.o.o.</t>
  </si>
  <si>
    <t>03454358063</t>
  </si>
  <si>
    <t xml:space="preserve">ZDRAVSTVENE I VETERINARSKE USLUGE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</si>
  <si>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</si>
  <si>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KNJIGE U KNJIŽNICAMA                                                                                                                                  </t>
  </si>
  <si>
    <t>Sveukupno:</t>
  </si>
  <si>
    <t>DJELATNICI UD MAKSIMIR</t>
  </si>
  <si>
    <t>PLAĆE ZA REDOVAN RAD</t>
  </si>
  <si>
    <t>DOPRINOSI ZA OBVEZNO ZDRAVSTVENO</t>
  </si>
  <si>
    <t>MARJANOVIĆ ANTONIO</t>
  </si>
  <si>
    <t>MEĐIMURSKA PRIRODA</t>
  </si>
  <si>
    <t>35686623551</t>
  </si>
  <si>
    <t>40315 MURSKO SREDIŠĆE</t>
  </si>
  <si>
    <t>10010 ZAGREB</t>
  </si>
  <si>
    <t>ADDIKO BANK</t>
  </si>
  <si>
    <t>UČENICI UD MAKSIMIR</t>
  </si>
  <si>
    <t>NASTAVNI ZAVOD ZA JAVNO ZDRAVSTVO ANDRIJA ŠTAN</t>
  </si>
  <si>
    <t>33392005961</t>
  </si>
  <si>
    <t>KAUFLAND  HRVATSKA k.d.</t>
  </si>
  <si>
    <t>47432874968</t>
  </si>
  <si>
    <t>14036333877</t>
  </si>
  <si>
    <t>ELEKTRO TKALEC d.o.o.</t>
  </si>
  <si>
    <t>71204493774</t>
  </si>
  <si>
    <t>U Zagrebu, 14.03.2025.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</si>
</sst>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7"/>
  <sheetViews>
    <sheetView tabSelected="1" topLeftCell="A115" zoomScaleNormal="100" workbookViewId="0">
      <selection activeCell="D130" sqref="D1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37.5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37.5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43.96</v>
      </c>
      <c r="E9" s="10">
        <v>3224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43.96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47.65</v>
      </c>
      <c r="E11" s="10">
        <v>3222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47.65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350</v>
      </c>
      <c r="E13" s="10">
        <v>3213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350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19</v>
      </c>
      <c r="D15" s="18">
        <v>860.75</v>
      </c>
      <c r="E15" s="10">
        <v>3213</v>
      </c>
      <c r="F15" s="9" t="s">
        <v>26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860.75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32.5</v>
      </c>
      <c r="E17" s="10">
        <v>3222</v>
      </c>
      <c r="F17" s="9" t="s">
        <v>23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32.5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19</v>
      </c>
      <c r="D19" s="18">
        <v>24.21</v>
      </c>
      <c r="E19" s="10">
        <v>3231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24.21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43</v>
      </c>
      <c r="E21" s="10">
        <v>3222</v>
      </c>
      <c r="F21" s="9" t="s">
        <v>23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43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19</v>
      </c>
      <c r="D23" s="18">
        <v>1.66</v>
      </c>
      <c r="E23" s="10">
        <v>3239</v>
      </c>
      <c r="F23" s="9" t="s">
        <v>39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1.66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19</v>
      </c>
      <c r="D25" s="18">
        <v>1857.5</v>
      </c>
      <c r="E25" s="10">
        <v>3234</v>
      </c>
      <c r="F25" s="9" t="s">
        <v>42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1857.5</v>
      </c>
      <c r="E26" s="24"/>
      <c r="F26" s="26"/>
      <c r="G26" s="27"/>
    </row>
    <row r="27" spans="1:7" x14ac:dyDescent="0.25">
      <c r="A27" s="9" t="s">
        <v>43</v>
      </c>
      <c r="B27" s="14" t="s">
        <v>41</v>
      </c>
      <c r="C27" s="10" t="s">
        <v>13</v>
      </c>
      <c r="D27" s="18">
        <v>114.55</v>
      </c>
      <c r="E27" s="10">
        <v>3234</v>
      </c>
      <c r="F27" s="9" t="s">
        <v>42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114.55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19</v>
      </c>
      <c r="D29" s="18">
        <v>60.38</v>
      </c>
      <c r="E29" s="10">
        <v>3299</v>
      </c>
      <c r="F29" s="9" t="s">
        <v>46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60.38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13</v>
      </c>
      <c r="D31" s="18">
        <v>346.41</v>
      </c>
      <c r="E31" s="10">
        <v>3212</v>
      </c>
      <c r="F31" s="9" t="s">
        <v>49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346.41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125</v>
      </c>
      <c r="E33" s="10">
        <v>3238</v>
      </c>
      <c r="F33" s="9" t="s">
        <v>53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125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19</v>
      </c>
      <c r="D35" s="18">
        <v>957.96</v>
      </c>
      <c r="E35" s="10">
        <v>3222</v>
      </c>
      <c r="F35" s="9" t="s">
        <v>23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957.96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13</v>
      </c>
      <c r="D37" s="18">
        <v>248.28</v>
      </c>
      <c r="E37" s="10">
        <v>3222</v>
      </c>
      <c r="F37" s="9" t="s">
        <v>23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248.28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13</v>
      </c>
      <c r="D39" s="18">
        <v>36.700000000000003</v>
      </c>
      <c r="E39" s="10">
        <v>3299</v>
      </c>
      <c r="F39" s="9" t="s">
        <v>46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36.700000000000003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19</v>
      </c>
      <c r="D41" s="18">
        <v>3893.97</v>
      </c>
      <c r="E41" s="10">
        <v>3223</v>
      </c>
      <c r="F41" s="9" t="s">
        <v>62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3893.97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109.37</v>
      </c>
      <c r="E43" s="10">
        <v>3225</v>
      </c>
      <c r="F43" s="9" t="s">
        <v>66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109.37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121.25</v>
      </c>
      <c r="E45" s="10">
        <v>3238</v>
      </c>
      <c r="F45" s="9" t="s">
        <v>53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121.25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19</v>
      </c>
      <c r="D47" s="18">
        <v>592.5</v>
      </c>
      <c r="E47" s="10">
        <v>3221</v>
      </c>
      <c r="F47" s="9" t="s">
        <v>72</v>
      </c>
      <c r="G47" s="28" t="s">
        <v>15</v>
      </c>
    </row>
    <row r="48" spans="1:7" x14ac:dyDescent="0.25">
      <c r="A48" s="9"/>
      <c r="B48" s="14"/>
      <c r="C48" s="10"/>
      <c r="D48" s="18">
        <v>1570.06</v>
      </c>
      <c r="E48" s="10">
        <v>3238</v>
      </c>
      <c r="F48" s="9" t="s">
        <v>53</v>
      </c>
      <c r="G48" s="29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SUM(D47:D48)</f>
        <v>2162.56</v>
      </c>
      <c r="E49" s="24"/>
      <c r="F49" s="26"/>
      <c r="G49" s="27"/>
    </row>
    <row r="50" spans="1:7" x14ac:dyDescent="0.25">
      <c r="A50" s="9" t="s">
        <v>73</v>
      </c>
      <c r="B50" s="14" t="s">
        <v>74</v>
      </c>
      <c r="C50" s="10" t="s">
        <v>13</v>
      </c>
      <c r="D50" s="18">
        <v>31.86</v>
      </c>
      <c r="E50" s="10">
        <v>3295</v>
      </c>
      <c r="F50" s="9" t="s">
        <v>75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31.86</v>
      </c>
      <c r="E51" s="24"/>
      <c r="F51" s="26"/>
      <c r="G51" s="27"/>
    </row>
    <row r="52" spans="1:7" x14ac:dyDescent="0.25">
      <c r="A52" s="9" t="s">
        <v>76</v>
      </c>
      <c r="B52" s="14" t="s">
        <v>77</v>
      </c>
      <c r="C52" s="10" t="s">
        <v>78</v>
      </c>
      <c r="D52" s="18">
        <v>172.5</v>
      </c>
      <c r="E52" s="10">
        <v>3221</v>
      </c>
      <c r="F52" s="9" t="s">
        <v>72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172.5</v>
      </c>
      <c r="E53" s="24"/>
      <c r="F53" s="26"/>
      <c r="G53" s="27"/>
    </row>
    <row r="54" spans="1:7" x14ac:dyDescent="0.25">
      <c r="A54" s="9" t="s">
        <v>79</v>
      </c>
      <c r="B54" s="14" t="s">
        <v>80</v>
      </c>
      <c r="C54" s="10" t="s">
        <v>81</v>
      </c>
      <c r="D54" s="18">
        <v>750</v>
      </c>
      <c r="E54" s="10">
        <v>3232</v>
      </c>
      <c r="F54" s="9" t="s">
        <v>14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750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734.23</v>
      </c>
      <c r="E56" s="10">
        <v>3222</v>
      </c>
      <c r="F56" s="9" t="s">
        <v>23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734.23</v>
      </c>
      <c r="E57" s="24"/>
      <c r="F57" s="26"/>
      <c r="G57" s="27"/>
    </row>
    <row r="58" spans="1:7" x14ac:dyDescent="0.25">
      <c r="A58" s="9" t="s">
        <v>85</v>
      </c>
      <c r="B58" s="14" t="s">
        <v>86</v>
      </c>
      <c r="C58" s="10" t="s">
        <v>19</v>
      </c>
      <c r="D58" s="18">
        <v>1649.66</v>
      </c>
      <c r="E58" s="10">
        <v>3223</v>
      </c>
      <c r="F58" s="9" t="s">
        <v>62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1649.66</v>
      </c>
      <c r="E59" s="24"/>
      <c r="F59" s="26"/>
      <c r="G59" s="27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514.76</v>
      </c>
      <c r="E60" s="10">
        <v>3222</v>
      </c>
      <c r="F60" s="9" t="s">
        <v>23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514.76</v>
      </c>
      <c r="E61" s="24"/>
      <c r="F61" s="26"/>
      <c r="G61" s="27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93.75</v>
      </c>
      <c r="E62" s="10">
        <v>3299</v>
      </c>
      <c r="F62" s="9" t="s">
        <v>46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93.75</v>
      </c>
      <c r="E63" s="24"/>
      <c r="F63" s="26"/>
      <c r="G63" s="27"/>
    </row>
    <row r="64" spans="1:7" x14ac:dyDescent="0.25">
      <c r="A64" s="9" t="s">
        <v>93</v>
      </c>
      <c r="B64" s="14" t="s">
        <v>94</v>
      </c>
      <c r="C64" s="10" t="s">
        <v>19</v>
      </c>
      <c r="D64" s="18">
        <v>336.2</v>
      </c>
      <c r="E64" s="10">
        <v>3234</v>
      </c>
      <c r="F64" s="9" t="s">
        <v>42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336.2</v>
      </c>
      <c r="E65" s="24"/>
      <c r="F65" s="26"/>
      <c r="G65" s="27"/>
    </row>
    <row r="66" spans="1:7" x14ac:dyDescent="0.25">
      <c r="A66" s="9" t="s">
        <v>95</v>
      </c>
      <c r="B66" s="14" t="s">
        <v>96</v>
      </c>
      <c r="C66" s="10" t="s">
        <v>19</v>
      </c>
      <c r="D66" s="18">
        <v>734.62</v>
      </c>
      <c r="E66" s="10">
        <v>3224</v>
      </c>
      <c r="F66" s="9" t="s">
        <v>20</v>
      </c>
      <c r="G66" s="28" t="s">
        <v>15</v>
      </c>
    </row>
    <row r="67" spans="1:7" x14ac:dyDescent="0.25">
      <c r="A67" s="9"/>
      <c r="B67" s="14"/>
      <c r="C67" s="10"/>
      <c r="D67" s="18">
        <v>310</v>
      </c>
      <c r="E67" s="10">
        <v>3232</v>
      </c>
      <c r="F67" s="9" t="s">
        <v>14</v>
      </c>
      <c r="G67" s="29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SUM(D66:D67)</f>
        <v>1044.6199999999999</v>
      </c>
      <c r="E68" s="24"/>
      <c r="F68" s="26"/>
      <c r="G68" s="27"/>
    </row>
    <row r="69" spans="1:7" x14ac:dyDescent="0.25">
      <c r="A69" s="9" t="s">
        <v>97</v>
      </c>
      <c r="B69" s="14" t="s">
        <v>98</v>
      </c>
      <c r="C69" s="10" t="s">
        <v>99</v>
      </c>
      <c r="D69" s="18">
        <v>305.39999999999998</v>
      </c>
      <c r="E69" s="10">
        <v>3211</v>
      </c>
      <c r="F69" s="9" t="s">
        <v>100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305.39999999999998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103</v>
      </c>
      <c r="D71" s="18">
        <v>1536.66</v>
      </c>
      <c r="E71" s="10">
        <v>3222</v>
      </c>
      <c r="F71" s="9" t="s">
        <v>23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1536.66</v>
      </c>
      <c r="E72" s="24"/>
      <c r="F72" s="26"/>
      <c r="G72" s="27"/>
    </row>
    <row r="73" spans="1:7" x14ac:dyDescent="0.25">
      <c r="A73" s="9" t="s">
        <v>104</v>
      </c>
      <c r="B73" s="14" t="s">
        <v>105</v>
      </c>
      <c r="C73" s="10" t="s">
        <v>13</v>
      </c>
      <c r="D73" s="18">
        <v>16.29</v>
      </c>
      <c r="E73" s="10">
        <v>3235</v>
      </c>
      <c r="F73" s="9" t="s">
        <v>106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16.29</v>
      </c>
      <c r="E74" s="24"/>
      <c r="F74" s="26"/>
      <c r="G74" s="27"/>
    </row>
    <row r="75" spans="1:7" x14ac:dyDescent="0.25">
      <c r="A75" s="9" t="s">
        <v>107</v>
      </c>
      <c r="B75" s="14" t="s">
        <v>108</v>
      </c>
      <c r="C75" s="10" t="s">
        <v>19</v>
      </c>
      <c r="D75" s="18">
        <v>37.450000000000003</v>
      </c>
      <c r="E75" s="10">
        <v>3221</v>
      </c>
      <c r="F75" s="9" t="s">
        <v>72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37.450000000000003</v>
      </c>
      <c r="E76" s="24"/>
      <c r="F76" s="26"/>
      <c r="G76" s="27"/>
    </row>
    <row r="77" spans="1:7" x14ac:dyDescent="0.25">
      <c r="A77" s="9" t="s">
        <v>109</v>
      </c>
      <c r="B77" s="14" t="s">
        <v>110</v>
      </c>
      <c r="C77" s="10" t="s">
        <v>111</v>
      </c>
      <c r="D77" s="18">
        <v>152</v>
      </c>
      <c r="E77" s="10">
        <v>3221</v>
      </c>
      <c r="F77" s="9" t="s">
        <v>72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152</v>
      </c>
      <c r="E78" s="24"/>
      <c r="F78" s="26"/>
      <c r="G78" s="27"/>
    </row>
    <row r="79" spans="1:7" x14ac:dyDescent="0.25">
      <c r="A79" s="9" t="s">
        <v>112</v>
      </c>
      <c r="B79" s="14" t="s">
        <v>113</v>
      </c>
      <c r="C79" s="10" t="s">
        <v>114</v>
      </c>
      <c r="D79" s="18">
        <v>775.44</v>
      </c>
      <c r="E79" s="10">
        <v>3222</v>
      </c>
      <c r="F79" s="9" t="s">
        <v>23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775.44</v>
      </c>
      <c r="E80" s="24"/>
      <c r="F80" s="26"/>
      <c r="G80" s="27"/>
    </row>
    <row r="81" spans="1:7" x14ac:dyDescent="0.25">
      <c r="A81" s="9" t="s">
        <v>115</v>
      </c>
      <c r="B81" s="14" t="s">
        <v>116</v>
      </c>
      <c r="C81" s="10" t="s">
        <v>117</v>
      </c>
      <c r="D81" s="18">
        <v>355.27</v>
      </c>
      <c r="E81" s="10">
        <v>3222</v>
      </c>
      <c r="F81" s="9" t="s">
        <v>23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355.27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120</v>
      </c>
      <c r="D83" s="18">
        <v>321.69</v>
      </c>
      <c r="E83" s="10">
        <v>3222</v>
      </c>
      <c r="F83" s="9" t="s">
        <v>23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321.69</v>
      </c>
      <c r="E84" s="24"/>
      <c r="F84" s="26"/>
      <c r="G84" s="27"/>
    </row>
    <row r="85" spans="1:7" x14ac:dyDescent="0.25">
      <c r="A85" s="9" t="s">
        <v>121</v>
      </c>
      <c r="B85" s="14" t="s">
        <v>122</v>
      </c>
      <c r="C85" s="10" t="s">
        <v>19</v>
      </c>
      <c r="D85" s="18">
        <v>65.75</v>
      </c>
      <c r="E85" s="10">
        <v>3221</v>
      </c>
      <c r="F85" s="9" t="s">
        <v>72</v>
      </c>
      <c r="G85" s="28" t="s">
        <v>15</v>
      </c>
    </row>
    <row r="86" spans="1:7" x14ac:dyDescent="0.25">
      <c r="A86" s="9"/>
      <c r="B86" s="14"/>
      <c r="C86" s="10"/>
      <c r="D86" s="18">
        <v>140.13</v>
      </c>
      <c r="E86" s="10">
        <v>3222</v>
      </c>
      <c r="F86" s="9" t="s">
        <v>23</v>
      </c>
      <c r="G86" s="29" t="s">
        <v>15</v>
      </c>
    </row>
    <row r="87" spans="1:7" x14ac:dyDescent="0.25">
      <c r="A87" s="9"/>
      <c r="B87" s="14"/>
      <c r="C87" s="10"/>
      <c r="D87" s="18">
        <v>69.55</v>
      </c>
      <c r="E87" s="10">
        <v>3225</v>
      </c>
      <c r="F87" s="9" t="s">
        <v>66</v>
      </c>
      <c r="G87" s="29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SUM(D85:D87)</f>
        <v>275.43</v>
      </c>
      <c r="E88" s="24"/>
      <c r="F88" s="26"/>
      <c r="G88" s="27"/>
    </row>
    <row r="89" spans="1:7" x14ac:dyDescent="0.25">
      <c r="A89" s="9" t="s">
        <v>123</v>
      </c>
      <c r="B89" s="14" t="s">
        <v>124</v>
      </c>
      <c r="C89" s="10" t="s">
        <v>19</v>
      </c>
      <c r="D89" s="18">
        <v>159.63999999999999</v>
      </c>
      <c r="E89" s="10">
        <v>3231</v>
      </c>
      <c r="F89" s="9" t="s">
        <v>34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159.63999999999999</v>
      </c>
      <c r="E90" s="24"/>
      <c r="F90" s="26"/>
      <c r="G90" s="27"/>
    </row>
    <row r="91" spans="1:7" x14ac:dyDescent="0.25">
      <c r="A91" s="9" t="s">
        <v>125</v>
      </c>
      <c r="B91" s="14" t="s">
        <v>126</v>
      </c>
      <c r="C91" s="10" t="s">
        <v>13</v>
      </c>
      <c r="D91" s="18">
        <v>200</v>
      </c>
      <c r="E91" s="10">
        <v>3238</v>
      </c>
      <c r="F91" s="9" t="s">
        <v>53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200</v>
      </c>
      <c r="E92" s="24"/>
      <c r="F92" s="26"/>
      <c r="G92" s="27"/>
    </row>
    <row r="93" spans="1:7" x14ac:dyDescent="0.25">
      <c r="A93" s="9" t="s">
        <v>127</v>
      </c>
      <c r="B93" s="14" t="s">
        <v>128</v>
      </c>
      <c r="C93" s="10" t="s">
        <v>19</v>
      </c>
      <c r="D93" s="18">
        <v>81.86</v>
      </c>
      <c r="E93" s="10">
        <v>3223</v>
      </c>
      <c r="F93" s="9" t="s">
        <v>62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81.86</v>
      </c>
      <c r="E94" s="24"/>
      <c r="F94" s="26"/>
      <c r="G94" s="27"/>
    </row>
    <row r="95" spans="1:7" x14ac:dyDescent="0.25">
      <c r="A95" s="9" t="s">
        <v>129</v>
      </c>
      <c r="B95" s="14" t="s">
        <v>130</v>
      </c>
      <c r="C95" s="10" t="s">
        <v>131</v>
      </c>
      <c r="D95" s="18">
        <v>196.26</v>
      </c>
      <c r="E95" s="10">
        <v>3221</v>
      </c>
      <c r="F95" s="9" t="s">
        <v>72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196.26</v>
      </c>
      <c r="E96" s="24"/>
      <c r="F96" s="26"/>
      <c r="G96" s="27"/>
    </row>
    <row r="97" spans="1:7" x14ac:dyDescent="0.25">
      <c r="A97" s="9" t="s">
        <v>132</v>
      </c>
      <c r="B97" s="14" t="s">
        <v>133</v>
      </c>
      <c r="C97" s="10" t="s">
        <v>19</v>
      </c>
      <c r="D97" s="18">
        <v>142.5</v>
      </c>
      <c r="E97" s="10">
        <v>3232</v>
      </c>
      <c r="F97" s="9" t="s">
        <v>14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142.5</v>
      </c>
      <c r="E98" s="24"/>
      <c r="F98" s="26"/>
      <c r="G98" s="27"/>
    </row>
    <row r="99" spans="1:7" x14ac:dyDescent="0.25">
      <c r="A99" s="9" t="s">
        <v>134</v>
      </c>
      <c r="B99" s="14" t="s">
        <v>135</v>
      </c>
      <c r="C99" s="10" t="s">
        <v>13</v>
      </c>
      <c r="D99" s="18">
        <v>346.74</v>
      </c>
      <c r="E99" s="10">
        <v>3232</v>
      </c>
      <c r="F99" s="9" t="s">
        <v>14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346.74</v>
      </c>
      <c r="E100" s="24"/>
      <c r="F100" s="26"/>
      <c r="G100" s="27"/>
    </row>
    <row r="101" spans="1:7" x14ac:dyDescent="0.25">
      <c r="A101" s="9" t="s">
        <v>136</v>
      </c>
      <c r="B101" s="14" t="s">
        <v>137</v>
      </c>
      <c r="C101" s="10" t="s">
        <v>138</v>
      </c>
      <c r="D101" s="18">
        <v>427.79</v>
      </c>
      <c r="E101" s="10">
        <v>3222</v>
      </c>
      <c r="F101" s="9" t="s">
        <v>23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427.79</v>
      </c>
      <c r="E102" s="24"/>
      <c r="F102" s="26"/>
      <c r="G102" s="27"/>
    </row>
    <row r="103" spans="1:7" x14ac:dyDescent="0.25">
      <c r="A103" s="9" t="s">
        <v>139</v>
      </c>
      <c r="B103" s="14" t="s">
        <v>140</v>
      </c>
      <c r="C103" s="10" t="s">
        <v>19</v>
      </c>
      <c r="D103" s="18">
        <v>221</v>
      </c>
      <c r="E103" s="10">
        <v>3232</v>
      </c>
      <c r="F103" s="9" t="s">
        <v>14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221</v>
      </c>
      <c r="E104" s="24"/>
      <c r="F104" s="26"/>
      <c r="G104" s="27"/>
    </row>
    <row r="105" spans="1:7" x14ac:dyDescent="0.25">
      <c r="A105" s="9" t="s">
        <v>141</v>
      </c>
      <c r="B105" s="14" t="s">
        <v>142</v>
      </c>
      <c r="C105" s="10" t="s">
        <v>143</v>
      </c>
      <c r="D105" s="18">
        <v>426</v>
      </c>
      <c r="E105" s="10">
        <v>3211</v>
      </c>
      <c r="F105" s="9" t="s">
        <v>100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426</v>
      </c>
      <c r="E106" s="24"/>
      <c r="F106" s="26"/>
      <c r="G106" s="27"/>
    </row>
    <row r="107" spans="1:7" x14ac:dyDescent="0.25">
      <c r="A107" s="9" t="s">
        <v>144</v>
      </c>
      <c r="B107" s="14" t="s">
        <v>145</v>
      </c>
      <c r="C107" s="10" t="s">
        <v>13</v>
      </c>
      <c r="D107" s="18">
        <v>49.6</v>
      </c>
      <c r="E107" s="10">
        <v>3239</v>
      </c>
      <c r="F107" s="9" t="s">
        <v>39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49.6</v>
      </c>
      <c r="E108" s="24"/>
      <c r="F108" s="26"/>
      <c r="G108" s="27"/>
    </row>
    <row r="109" spans="1:7" x14ac:dyDescent="0.25">
      <c r="A109" s="9" t="s">
        <v>146</v>
      </c>
      <c r="B109" s="14" t="s">
        <v>147</v>
      </c>
      <c r="C109" s="10" t="s">
        <v>131</v>
      </c>
      <c r="D109" s="18">
        <v>328.25</v>
      </c>
      <c r="E109" s="10">
        <v>3222</v>
      </c>
      <c r="F109" s="9" t="s">
        <v>23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328.25</v>
      </c>
      <c r="E110" s="24"/>
      <c r="F110" s="26"/>
      <c r="G110" s="27"/>
    </row>
    <row r="111" spans="1:7" x14ac:dyDescent="0.25">
      <c r="A111" s="9" t="s">
        <v>148</v>
      </c>
      <c r="B111" s="14" t="s">
        <v>149</v>
      </c>
      <c r="C111" s="10" t="s">
        <v>19</v>
      </c>
      <c r="D111" s="18">
        <v>2006.25</v>
      </c>
      <c r="E111" s="10">
        <v>3237</v>
      </c>
      <c r="F111" s="9" t="s">
        <v>150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2006.25</v>
      </c>
      <c r="E112" s="24"/>
      <c r="F112" s="26"/>
      <c r="G112" s="27"/>
    </row>
    <row r="113" spans="1:7" x14ac:dyDescent="0.25">
      <c r="A113" s="9" t="s">
        <v>151</v>
      </c>
      <c r="B113" s="14" t="s">
        <v>152</v>
      </c>
      <c r="C113" s="10" t="s">
        <v>153</v>
      </c>
      <c r="D113" s="18">
        <v>25.4</v>
      </c>
      <c r="E113" s="10">
        <v>3299</v>
      </c>
      <c r="F113" s="9" t="s">
        <v>46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25.4</v>
      </c>
      <c r="E114" s="24"/>
      <c r="F114" s="26"/>
      <c r="G114" s="27"/>
    </row>
    <row r="115" spans="1:7" x14ac:dyDescent="0.25">
      <c r="A115" s="9" t="s">
        <v>154</v>
      </c>
      <c r="B115" s="14" t="s">
        <v>155</v>
      </c>
      <c r="C115" s="10" t="s">
        <v>19</v>
      </c>
      <c r="D115" s="18">
        <v>73.3</v>
      </c>
      <c r="E115" s="10">
        <v>3221</v>
      </c>
      <c r="F115" s="9" t="s">
        <v>72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73.3</v>
      </c>
      <c r="E116" s="24"/>
      <c r="F116" s="26"/>
      <c r="G116" s="27"/>
    </row>
    <row r="117" spans="1:7" x14ac:dyDescent="0.25">
      <c r="A117" s="9" t="s">
        <v>160</v>
      </c>
      <c r="B117" s="14"/>
      <c r="C117" s="10"/>
      <c r="D117" s="18">
        <v>120</v>
      </c>
      <c r="E117" s="10">
        <v>3211</v>
      </c>
      <c r="F117" s="9" t="s">
        <v>100</v>
      </c>
      <c r="G117" s="28" t="s">
        <v>15</v>
      </c>
    </row>
    <row r="118" spans="1:7" x14ac:dyDescent="0.25">
      <c r="A118" s="9" t="s">
        <v>160</v>
      </c>
      <c r="B118" s="14"/>
      <c r="C118" s="10"/>
      <c r="D118" s="18">
        <v>1269.32</v>
      </c>
      <c r="E118" s="10">
        <v>3212</v>
      </c>
      <c r="F118" s="9" t="s">
        <v>49</v>
      </c>
      <c r="G118" s="29" t="s">
        <v>15</v>
      </c>
    </row>
    <row r="119" spans="1:7" x14ac:dyDescent="0.25">
      <c r="A119" s="9" t="s">
        <v>160</v>
      </c>
      <c r="B119" s="14"/>
      <c r="C119" s="10"/>
      <c r="D119" s="18">
        <v>2002.4</v>
      </c>
      <c r="E119" s="10">
        <v>3213</v>
      </c>
      <c r="F119" s="9" t="s">
        <v>26</v>
      </c>
      <c r="G119" s="29" t="s">
        <v>15</v>
      </c>
    </row>
    <row r="120" spans="1:7" x14ac:dyDescent="0.25">
      <c r="A120" s="9" t="s">
        <v>172</v>
      </c>
      <c r="B120" s="14" t="s">
        <v>173</v>
      </c>
      <c r="C120" s="10" t="s">
        <v>13</v>
      </c>
      <c r="D120" s="18">
        <v>12.98</v>
      </c>
      <c r="E120" s="10">
        <v>3224</v>
      </c>
      <c r="F120" s="9" t="s">
        <v>20</v>
      </c>
      <c r="G120" s="29" t="s">
        <v>15</v>
      </c>
    </row>
    <row r="121" spans="1:7" x14ac:dyDescent="0.25">
      <c r="A121" s="9" t="s">
        <v>175</v>
      </c>
      <c r="B121" s="14" t="s">
        <v>176</v>
      </c>
      <c r="C121" s="10" t="s">
        <v>13</v>
      </c>
      <c r="D121" s="18">
        <v>253.25</v>
      </c>
      <c r="E121" s="10">
        <v>3224</v>
      </c>
      <c r="F121" s="9" t="s">
        <v>20</v>
      </c>
      <c r="G121" s="29" t="s">
        <v>15</v>
      </c>
    </row>
    <row r="122" spans="1:7" x14ac:dyDescent="0.25">
      <c r="A122" s="9" t="s">
        <v>170</v>
      </c>
      <c r="B122" s="14" t="s">
        <v>171</v>
      </c>
      <c r="C122" s="10" t="s">
        <v>13</v>
      </c>
      <c r="D122" s="18">
        <v>21.9</v>
      </c>
      <c r="E122" s="10">
        <v>3236</v>
      </c>
      <c r="F122" s="9" t="s">
        <v>156</v>
      </c>
      <c r="G122" s="29" t="s">
        <v>15</v>
      </c>
    </row>
    <row r="123" spans="1:7" x14ac:dyDescent="0.25">
      <c r="A123" s="9" t="s">
        <v>163</v>
      </c>
      <c r="B123" s="14"/>
      <c r="C123" s="10"/>
      <c r="D123" s="18">
        <v>469.02</v>
      </c>
      <c r="E123" s="10">
        <v>3237</v>
      </c>
      <c r="F123" s="9" t="s">
        <v>150</v>
      </c>
      <c r="G123" s="29" t="s">
        <v>15</v>
      </c>
    </row>
    <row r="124" spans="1:7" x14ac:dyDescent="0.25">
      <c r="A124" s="9" t="s">
        <v>169</v>
      </c>
      <c r="B124" s="14"/>
      <c r="C124" s="10"/>
      <c r="D124" s="18">
        <v>75</v>
      </c>
      <c r="E124" s="10">
        <v>3299</v>
      </c>
      <c r="F124" s="9" t="s">
        <v>46</v>
      </c>
      <c r="G124" s="29" t="s">
        <v>15</v>
      </c>
    </row>
    <row r="125" spans="1:7" x14ac:dyDescent="0.25">
      <c r="A125" s="9" t="s">
        <v>168</v>
      </c>
      <c r="B125" s="14" t="s">
        <v>174</v>
      </c>
      <c r="C125" s="10" t="s">
        <v>13</v>
      </c>
      <c r="D125" s="18">
        <v>266.93</v>
      </c>
      <c r="E125" s="10">
        <v>3431</v>
      </c>
      <c r="F125" s="9" t="s">
        <v>157</v>
      </c>
      <c r="G125" s="29" t="s">
        <v>15</v>
      </c>
    </row>
    <row r="126" spans="1:7" x14ac:dyDescent="0.25">
      <c r="A126" s="9" t="s">
        <v>151</v>
      </c>
      <c r="B126" s="14" t="s">
        <v>152</v>
      </c>
      <c r="C126" s="10" t="s">
        <v>167</v>
      </c>
      <c r="D126" s="18">
        <v>10.7</v>
      </c>
      <c r="E126" s="10">
        <v>3299</v>
      </c>
      <c r="F126" s="9" t="s">
        <v>46</v>
      </c>
      <c r="G126" s="29" t="s">
        <v>15</v>
      </c>
    </row>
    <row r="127" spans="1:7" x14ac:dyDescent="0.25">
      <c r="A127" s="9" t="s">
        <v>164</v>
      </c>
      <c r="B127" s="14" t="s">
        <v>165</v>
      </c>
      <c r="C127" s="10" t="s">
        <v>166</v>
      </c>
      <c r="D127" s="18">
        <v>37</v>
      </c>
      <c r="E127" s="10">
        <v>4241</v>
      </c>
      <c r="F127" s="9" t="s">
        <v>158</v>
      </c>
      <c r="G127" s="29" t="s">
        <v>15</v>
      </c>
    </row>
    <row r="128" spans="1:7" x14ac:dyDescent="0.25">
      <c r="A128" s="9" t="s">
        <v>160</v>
      </c>
      <c r="B128" s="14"/>
      <c r="C128" s="10"/>
      <c r="D128" s="18">
        <v>53810.39</v>
      </c>
      <c r="E128" s="10">
        <v>3111</v>
      </c>
      <c r="F128" s="9" t="s">
        <v>161</v>
      </c>
      <c r="G128" s="29" t="s">
        <v>15</v>
      </c>
    </row>
    <row r="129" spans="1:7" x14ac:dyDescent="0.25">
      <c r="A129" s="9"/>
      <c r="B129" s="14"/>
      <c r="C129" s="10"/>
      <c r="D129" s="18">
        <v>8878.7099999999991</v>
      </c>
      <c r="E129" s="10">
        <v>3132</v>
      </c>
      <c r="F129" s="9" t="s">
        <v>162</v>
      </c>
      <c r="G129" s="29" t="s">
        <v>15</v>
      </c>
    </row>
    <row r="130" spans="1:7" ht="21" customHeight="1" thickBot="1" x14ac:dyDescent="0.3">
      <c r="A130" s="22" t="s">
        <v>16</v>
      </c>
      <c r="B130" s="23"/>
      <c r="C130" s="24"/>
      <c r="D130" s="25">
        <f>SUM(D117:D129)</f>
        <v>67227.600000000006</v>
      </c>
      <c r="E130" s="24"/>
      <c r="F130" s="26"/>
      <c r="G130" s="27"/>
    </row>
    <row r="131" spans="1:7" ht="15.75" thickBot="1" x14ac:dyDescent="0.3">
      <c r="A131" s="30" t="s">
        <v>159</v>
      </c>
      <c r="B131" s="31"/>
      <c r="C131" s="32"/>
      <c r="D131" s="33">
        <f>SUM(D8,D10,D12,D14,D16,D18,D20,D22,D24,D26,D28,D30,D32,D34,D36,D38,D40,D42,D44,D46,D49,D51,D53,D55,D57,D59,D61,D63,D65,D68,D70,D72,D74,D76,D78,D80,D82,D84,D88,D90,D92,D94,D96,D98,D100,D102,D104,D106,D108,D110,D112,D114,D116,D130)</f>
        <v>92490.560000000012</v>
      </c>
      <c r="E131" s="32"/>
      <c r="F131" s="34"/>
      <c r="G131" s="35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 t="s">
        <v>177</v>
      </c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cp:lastPrinted>2025-03-12T09:21:26Z</cp:lastPrinted>
  <dcterms:created xsi:type="dcterms:W3CDTF">2024-03-05T11:42:46Z</dcterms:created>
  <dcterms:modified xsi:type="dcterms:W3CDTF">2025-03-13T08:54:15Z</dcterms:modified>
</cp:coreProperties>
</file>