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A96C6E68-469B-420D-9ECD-726A23732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2" i="1" l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3" i="1" l="1"/>
</calcChain>
</file>

<file path=xl/sharedStrings.xml><?xml version="1.0" encoding="utf-8"?>
<sst xmlns="http://schemas.openxmlformats.org/spreadsheetml/2006/main" count="361" uniqueCount="165">
  <si>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</si>
  <si>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</si>
  <si>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</si>
  <si>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</si>
  <si>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</si>
  <si>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</si>
  <si>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</si>
  <si>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</si>
  <si>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</si>
  <si>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</si>
  <si>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01.05.2025 Do 31.05.2025</t>
  </si>
  <si>
    <t>HOĆU KNJIGU D.O.O</t>
  </si>
  <si>
    <t>97838993800</t>
  </si>
  <si>
    <t>10000 ZAGREB</t>
  </si>
  <si>
    <t xml:space="preserve">OSTALI NESPOMENUTI RASHODI POSLOVANJA                                                                                                                 </t>
  </si>
  <si>
    <t>UČENIČKI DOM MAKSIMIR</t>
  </si>
  <si>
    <t>Ukupno:</t>
  </si>
  <si>
    <t>PREHRABENO TEHNOLOŠKI FAKULTET OSIJEK</t>
  </si>
  <si>
    <t>96371000697</t>
  </si>
  <si>
    <t>31000 OSIJEK</t>
  </si>
  <si>
    <t xml:space="preserve">STRUČNO USAVRŠAVANJE ZAPOSLENIKA                                                                                                                      </t>
  </si>
  <si>
    <t>LA TORTILLA D.O.O.</t>
  </si>
  <si>
    <t>90589830668</t>
  </si>
  <si>
    <t>10040 ZAGREB</t>
  </si>
  <si>
    <t xml:space="preserve">MATERIJAL I SIROVINE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</si>
  <si>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</si>
  <si>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</si>
  <si>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</si>
  <si>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</si>
  <si>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</si>
  <si>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</si>
  <si>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 xml:space="preserve">MATERIJAL I DIJELOVI ZA TEKUĆE I INVESTICIJSKO ODRŽAVANJE                                                                                             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</si>
  <si>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</si>
  <si>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</si>
  <si>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</si>
  <si>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</si>
  <si>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</si>
  <si>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 xml:space="preserve">KOMUNALNE USLUGE                                                                                                                                      </t>
  </si>
  <si>
    <t>ČISTOĆA ZAGREB D.O.O. ZAGREB ULICA  RADNIČKA CESTA 82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</si>
  <si>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</si>
  <si>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</si>
  <si>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</si>
  <si>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</si>
  <si>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</si>
  <si>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HŽ PUTNIČKI PRIJEVOZ</t>
  </si>
  <si>
    <t>80572192786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</si>
  <si>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</si>
  <si>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</si>
  <si>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</si>
  <si>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</si>
  <si>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</si>
  <si>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</si>
  <si>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</si>
  <si>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</si>
  <si>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 xml:space="preserve">UREDSKI MATERIJAL I OSTALI MATERIJALNI RASHODI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</si>
  <si>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</si>
  <si>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</si>
  <si>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</si>
  <si>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</si>
  <si>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</si>
  <si>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</si>
  <si>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>SVIJET KOMUNIKACIJA ZAGREB PADOVČEVA 9</t>
  </si>
  <si>
    <t>70692244840</t>
  </si>
  <si>
    <t>LIDL HRVATSKA d.o.o.</t>
  </si>
  <si>
    <t>66089976432</t>
  </si>
  <si>
    <t>AMELIE SLASTICE D.O.O.O</t>
  </si>
  <si>
    <t>65981271372</t>
  </si>
  <si>
    <t>HEP OPSKRBA D.O.O. ZAGREB ULICA GRADA VUKOVARA 37</t>
  </si>
  <si>
    <t>63073332379</t>
  </si>
  <si>
    <t>NAMA d.d.</t>
  </si>
  <si>
    <t>62708258549</t>
  </si>
  <si>
    <t>EUROSPIN Hrvatska d.o.o.</t>
  </si>
  <si>
    <t>62357811032</t>
  </si>
  <si>
    <t>10 000 ZAGREB</t>
  </si>
  <si>
    <t>GRADSKI URED ZAGREB TRG STJEPANA RADIĆA 1</t>
  </si>
  <si>
    <t>61817894937</t>
  </si>
  <si>
    <t>IGO-MAT d.o.o.</t>
  </si>
  <si>
    <t>55662000497</t>
  </si>
  <si>
    <t>Bregana</t>
  </si>
  <si>
    <t>KONCERTNA DVORANA VATROSLAV LISINSKI</t>
  </si>
  <si>
    <t>54493774760</t>
  </si>
  <si>
    <t>CWS-BOCO D.O.O.</t>
  </si>
  <si>
    <t>51026536351</t>
  </si>
  <si>
    <t>ZAKUPNINE I NAJAMNINE</t>
  </si>
  <si>
    <t>STANIĆ d.o.o.</t>
  </si>
  <si>
    <t>50056415529</t>
  </si>
  <si>
    <t>SVETA NEDELJA</t>
  </si>
  <si>
    <t>BIRODOM D.O.O.</t>
  </si>
  <si>
    <t>47794513055</t>
  </si>
  <si>
    <t>10250 LUČKO</t>
  </si>
  <si>
    <t>KAUFLAND HRVATSKA</t>
  </si>
  <si>
    <t>47432874968</t>
  </si>
  <si>
    <t>VUGRINEC D.O.O DUBRAVICA</t>
  </si>
  <si>
    <t>43639861997</t>
  </si>
  <si>
    <t>10293 DUBRAVICA</t>
  </si>
  <si>
    <t>ARTMEN d.o.o.</t>
  </si>
  <si>
    <t>40603345756</t>
  </si>
  <si>
    <t>METRO ZAGREB JANKOMIR 31</t>
  </si>
  <si>
    <t>38016445738</t>
  </si>
  <si>
    <t>OOPG Mlađan</t>
  </si>
  <si>
    <t>33360385415</t>
  </si>
  <si>
    <t>10342 Dubrava</t>
  </si>
  <si>
    <t>DOBRO RJEŠENJE D.O.O. ZAGREB</t>
  </si>
  <si>
    <t>33104804103</t>
  </si>
  <si>
    <t>A-1 VIPMETRONET D.O.O. ZAGREB VRTNI PUT 1</t>
  </si>
  <si>
    <t>29524210204</t>
  </si>
  <si>
    <t xml:space="preserve">KOMUNIKACIJSKA OPREMA                                                                                                                                 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</si>
  <si>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</si>
  <si>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</si>
  <si>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</si>
  <si>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</si>
  <si>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</si>
  <si>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INA DD ZAGREB HEINZELOVA</t>
  </si>
  <si>
    <t>27759560625</t>
  </si>
  <si>
    <t>METEOR GRUPA-LABUD d.o.o.-za proizvodnju sredstava za čišćenje higj.i kemij.proizvoda</t>
  </si>
  <si>
    <t>23359164583</t>
  </si>
  <si>
    <t>ADM PROMET D.O.O.</t>
  </si>
  <si>
    <t>21580435987</t>
  </si>
  <si>
    <t>PODRAVKA D.D. KOPRIVNICA</t>
  </si>
  <si>
    <t>18928523252</t>
  </si>
  <si>
    <t>48000 KOPRIVNICA</t>
  </si>
  <si>
    <t>POPRAVAK KOMUNIKACIJSKE OPREME MLADEN GAŠPARIĆ</t>
  </si>
  <si>
    <t>12643114126</t>
  </si>
  <si>
    <t>10361 SESVETSKI KRALJEVEC</t>
  </si>
  <si>
    <t xml:space="preserve">USLUGE TEKUĆEG I INVESTICIJSKOG ODRŽAVANJA                                                                                                            </t>
  </si>
  <si>
    <t>LEDO plus d.o.o.</t>
  </si>
  <si>
    <t>07179054100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</si>
  <si>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</si>
  <si>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</si>
  <si>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</si>
  <si>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</si>
  <si>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</si>
  <si>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</si>
  <si>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>TRA-MONT D.O.O. ZAGREB</t>
  </si>
  <si>
    <t>05336208843</t>
  </si>
  <si>
    <t>TVOJA KNJIGA d.o.o.</t>
  </si>
  <si>
    <t>05272193899</t>
  </si>
  <si>
    <t>10000 Zagreb</t>
  </si>
  <si>
    <t>ZVIBOR d.o.o.</t>
  </si>
  <si>
    <t>03454358063</t>
  </si>
  <si>
    <t>KOLDING PRINT D.O.O.</t>
  </si>
  <si>
    <t>03429095529</t>
  </si>
  <si>
    <t>DOM ZDRAVLJA -CENTAR</t>
  </si>
  <si>
    <t>00053084642</t>
  </si>
  <si>
    <t xml:space="preserve">ZDRAVSTVENE I VETERINARSKE USLUGE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</si>
  <si>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</si>
  <si>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</si>
  <si>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</si>
  <si>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DJELATNICI UD MAKSIMIR</t>
  </si>
  <si>
    <t>DJELATNICI US MAKSIMIR</t>
  </si>
  <si>
    <t>MARJANOVIĆ ANTONIJO</t>
  </si>
  <si>
    <t>ADDIKO BANK D.D.</t>
  </si>
  <si>
    <t>U Zagrebu, 20.06.2025</t>
  </si>
  <si>
    <t>DJELATNICI UD MAKSIKIR</t>
  </si>
  <si>
    <t>DOPRINOSI ZA ZDRAVSZVENO</t>
  </si>
  <si>
    <t>PLAĆA ZA REDOVAN RAD</t>
  </si>
  <si>
    <t>UČENICI UD MAKSIMIR</t>
  </si>
  <si>
    <t>J.VAN VLIE ZAGREB D.O.O.</t>
  </si>
  <si>
    <t>07651888027</t>
  </si>
  <si>
    <t>VULKANIZACIJA BOŠNJAK</t>
  </si>
  <si>
    <t>66930310140</t>
  </si>
  <si>
    <t xml:space="preserve"> SVETA NEDELJA</t>
  </si>
  <si>
    <t xml:space="preserve">OSTALE USLUGE                                                                                                                     UČENIČKI DOM MAKSIMIR                    </t>
  </si>
  <si>
    <t>NASTAVNI ZAVOD ZA JAVNO ZDRAVSTVO dr A. ŠTANPAR</t>
  </si>
  <si>
    <t>33392005961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</si>
</sst>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9"/>
      <color rgb="FF47474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7"/>
  <sheetViews>
    <sheetView tabSelected="1" zoomScaleNormal="100" workbookViewId="0">
      <selection activeCell="C116" sqref="C11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235.44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235.44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400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400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35.75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35.75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33.89</v>
      </c>
      <c r="E13" s="10">
        <v>3231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33.89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13</v>
      </c>
      <c r="D15" s="18">
        <v>43</v>
      </c>
      <c r="E15" s="10">
        <v>3224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43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27</v>
      </c>
      <c r="D17" s="18">
        <v>3.91</v>
      </c>
      <c r="E17" s="10">
        <v>3239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3.91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27</v>
      </c>
      <c r="D19" s="18">
        <v>2571.84</v>
      </c>
      <c r="E19" s="10">
        <v>3234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2571.84</v>
      </c>
      <c r="E20" s="24"/>
      <c r="F20" s="26"/>
      <c r="G20" s="27"/>
    </row>
    <row r="21" spans="1:7" x14ac:dyDescent="0.25">
      <c r="A21" s="9" t="s">
        <v>38</v>
      </c>
      <c r="B21" s="14" t="s">
        <v>36</v>
      </c>
      <c r="C21" s="10" t="s">
        <v>13</v>
      </c>
      <c r="D21" s="18">
        <v>499.19</v>
      </c>
      <c r="E21" s="10">
        <v>3234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499.19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13</v>
      </c>
      <c r="D23" s="18">
        <v>346.41</v>
      </c>
      <c r="E23" s="10">
        <v>3212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346.41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27</v>
      </c>
      <c r="D25" s="18">
        <v>2927.73</v>
      </c>
      <c r="E25" s="10">
        <v>3222</v>
      </c>
      <c r="F25" s="9" t="s">
        <v>24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2927.73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13</v>
      </c>
      <c r="D27" s="18">
        <v>407.62</v>
      </c>
      <c r="E27" s="10">
        <v>3212</v>
      </c>
      <c r="F27" s="9" t="s">
        <v>41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407.62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13</v>
      </c>
      <c r="D29" s="18">
        <v>452.38</v>
      </c>
      <c r="E29" s="10">
        <v>3222</v>
      </c>
      <c r="F29" s="9" t="s">
        <v>24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452.38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27</v>
      </c>
      <c r="D31" s="18">
        <v>4082.72</v>
      </c>
      <c r="E31" s="10">
        <v>3223</v>
      </c>
      <c r="F31" s="9" t="s">
        <v>50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4082.72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14.18</v>
      </c>
      <c r="E33" s="10">
        <v>3221</v>
      </c>
      <c r="F33" s="9" t="s">
        <v>54</v>
      </c>
      <c r="G33" s="28" t="s">
        <v>15</v>
      </c>
    </row>
    <row r="34" spans="1:7" x14ac:dyDescent="0.25">
      <c r="A34" s="9"/>
      <c r="B34" s="14"/>
      <c r="C34" s="10"/>
      <c r="D34" s="18">
        <v>46.18</v>
      </c>
      <c r="E34" s="10">
        <v>3299</v>
      </c>
      <c r="F34" s="9" t="s">
        <v>14</v>
      </c>
      <c r="G34" s="29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60.36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121.25</v>
      </c>
      <c r="E36" s="10">
        <v>3238</v>
      </c>
      <c r="F36" s="9" t="s">
        <v>58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121.25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13</v>
      </c>
      <c r="D38" s="18">
        <v>115.07</v>
      </c>
      <c r="E38" s="10">
        <v>3224</v>
      </c>
      <c r="F38" s="9" t="s">
        <v>31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115.07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27</v>
      </c>
      <c r="D40" s="18">
        <v>125</v>
      </c>
      <c r="E40" s="10">
        <v>3224</v>
      </c>
      <c r="F40" s="9" t="s">
        <v>31</v>
      </c>
      <c r="G40" s="28" t="s">
        <v>15</v>
      </c>
    </row>
    <row r="41" spans="1:7" x14ac:dyDescent="0.25">
      <c r="A41" s="9"/>
      <c r="B41" s="14"/>
      <c r="C41" s="10"/>
      <c r="D41" s="18">
        <v>507.56</v>
      </c>
      <c r="E41" s="10">
        <v>3238</v>
      </c>
      <c r="F41" s="9" t="s">
        <v>58</v>
      </c>
      <c r="G41" s="29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632.55999999999995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27</v>
      </c>
      <c r="D43" s="18">
        <v>20.97</v>
      </c>
      <c r="E43" s="10">
        <v>3221</v>
      </c>
      <c r="F43" s="9" t="s">
        <v>54</v>
      </c>
      <c r="G43" s="28" t="s">
        <v>15</v>
      </c>
    </row>
    <row r="44" spans="1:7" x14ac:dyDescent="0.25">
      <c r="A44" s="9"/>
      <c r="B44" s="14"/>
      <c r="C44" s="10"/>
      <c r="D44" s="18">
        <v>11.41</v>
      </c>
      <c r="E44" s="10">
        <v>3222</v>
      </c>
      <c r="F44" s="9" t="s">
        <v>24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32.379999999999995</v>
      </c>
      <c r="E45" s="24"/>
      <c r="F45" s="26"/>
      <c r="G45" s="27"/>
    </row>
    <row r="46" spans="1:7" x14ac:dyDescent="0.25">
      <c r="A46" s="9" t="s">
        <v>65</v>
      </c>
      <c r="B46" s="14" t="s">
        <v>66</v>
      </c>
      <c r="C46" s="10" t="s">
        <v>13</v>
      </c>
      <c r="D46" s="18">
        <v>214.39</v>
      </c>
      <c r="E46" s="10">
        <v>3222</v>
      </c>
      <c r="F46" s="9" t="s">
        <v>24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214.39</v>
      </c>
      <c r="E47" s="24"/>
      <c r="F47" s="26"/>
      <c r="G47" s="27"/>
    </row>
    <row r="48" spans="1:7" x14ac:dyDescent="0.25">
      <c r="A48" s="9" t="s">
        <v>67</v>
      </c>
      <c r="B48" s="14" t="s">
        <v>68</v>
      </c>
      <c r="C48" s="10" t="s">
        <v>27</v>
      </c>
      <c r="D48" s="18">
        <v>1922.13</v>
      </c>
      <c r="E48" s="10">
        <v>3223</v>
      </c>
      <c r="F48" s="9" t="s">
        <v>50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1922.13</v>
      </c>
      <c r="E49" s="24"/>
      <c r="F49" s="26"/>
      <c r="G49" s="27"/>
    </row>
    <row r="50" spans="1:7" x14ac:dyDescent="0.25">
      <c r="A50" s="9" t="s">
        <v>69</v>
      </c>
      <c r="B50" s="14" t="s">
        <v>70</v>
      </c>
      <c r="C50" s="10" t="s">
        <v>27</v>
      </c>
      <c r="D50" s="18">
        <v>13.85</v>
      </c>
      <c r="E50" s="10">
        <v>3299</v>
      </c>
      <c r="F50" s="9" t="s">
        <v>14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13.85</v>
      </c>
      <c r="E51" s="24"/>
      <c r="F51" s="26"/>
      <c r="G51" s="27"/>
    </row>
    <row r="52" spans="1:7" x14ac:dyDescent="0.25">
      <c r="A52" s="9" t="s">
        <v>71</v>
      </c>
      <c r="B52" s="14" t="s">
        <v>72</v>
      </c>
      <c r="C52" s="10" t="s">
        <v>73</v>
      </c>
      <c r="D52" s="18">
        <v>40.51</v>
      </c>
      <c r="E52" s="10">
        <v>3222</v>
      </c>
      <c r="F52" s="9" t="s">
        <v>24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40.51</v>
      </c>
      <c r="E53" s="24"/>
      <c r="F53" s="26"/>
      <c r="G53" s="27"/>
    </row>
    <row r="54" spans="1:7" x14ac:dyDescent="0.25">
      <c r="A54" s="9" t="s">
        <v>74</v>
      </c>
      <c r="B54" s="14" t="s">
        <v>75</v>
      </c>
      <c r="C54" s="10" t="s">
        <v>27</v>
      </c>
      <c r="D54" s="18">
        <v>336.2</v>
      </c>
      <c r="E54" s="10">
        <v>3234</v>
      </c>
      <c r="F54" s="9" t="s">
        <v>37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336.2</v>
      </c>
      <c r="E55" s="24"/>
      <c r="F55" s="26"/>
      <c r="G55" s="27"/>
    </row>
    <row r="56" spans="1:7" x14ac:dyDescent="0.25">
      <c r="A56" s="9" t="s">
        <v>76</v>
      </c>
      <c r="B56" s="14" t="s">
        <v>77</v>
      </c>
      <c r="C56" s="10" t="s">
        <v>78</v>
      </c>
      <c r="D56" s="18">
        <v>1572.65</v>
      </c>
      <c r="E56" s="10">
        <v>3222</v>
      </c>
      <c r="F56" s="9" t="s">
        <v>24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1572.65</v>
      </c>
      <c r="E57" s="24"/>
      <c r="F57" s="26"/>
      <c r="G57" s="27"/>
    </row>
    <row r="58" spans="1:7" x14ac:dyDescent="0.25">
      <c r="A58" s="9" t="s">
        <v>79</v>
      </c>
      <c r="B58" s="14" t="s">
        <v>80</v>
      </c>
      <c r="C58" s="10" t="s">
        <v>13</v>
      </c>
      <c r="D58" s="18">
        <v>-96</v>
      </c>
      <c r="E58" s="10">
        <v>3299</v>
      </c>
      <c r="F58" s="9" t="s">
        <v>14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-96</v>
      </c>
      <c r="E59" s="24"/>
      <c r="F59" s="26"/>
      <c r="G59" s="27"/>
    </row>
    <row r="60" spans="1:7" x14ac:dyDescent="0.25">
      <c r="A60" s="9" t="s">
        <v>81</v>
      </c>
      <c r="B60" s="14" t="s">
        <v>82</v>
      </c>
      <c r="C60" s="10" t="s">
        <v>13</v>
      </c>
      <c r="D60" s="18">
        <v>16.29</v>
      </c>
      <c r="E60" s="10">
        <v>3235</v>
      </c>
      <c r="F60" s="9" t="s">
        <v>83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16.29</v>
      </c>
      <c r="E61" s="24"/>
      <c r="F61" s="26"/>
      <c r="G61" s="27"/>
    </row>
    <row r="62" spans="1:7" x14ac:dyDescent="0.25">
      <c r="A62" s="9" t="s">
        <v>84</v>
      </c>
      <c r="B62" s="14" t="s">
        <v>85</v>
      </c>
      <c r="C62" s="10" t="s">
        <v>86</v>
      </c>
      <c r="D62" s="18">
        <v>77.459999999999994</v>
      </c>
      <c r="E62" s="10">
        <v>3221</v>
      </c>
      <c r="F62" s="9" t="s">
        <v>54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77.459999999999994</v>
      </c>
      <c r="E63" s="24"/>
      <c r="F63" s="26"/>
      <c r="G63" s="27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171.01</v>
      </c>
      <c r="E64" s="10">
        <v>3221</v>
      </c>
      <c r="F64" s="9" t="s">
        <v>54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171.01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27</v>
      </c>
      <c r="D66" s="18">
        <v>50.37</v>
      </c>
      <c r="E66" s="10">
        <v>3222</v>
      </c>
      <c r="F66" s="9" t="s">
        <v>24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50.37</v>
      </c>
      <c r="E67" s="24"/>
      <c r="F67" s="26"/>
      <c r="G67" s="27"/>
    </row>
    <row r="68" spans="1:7" x14ac:dyDescent="0.25">
      <c r="A68" s="9" t="s">
        <v>92</v>
      </c>
      <c r="B68" s="14" t="s">
        <v>93</v>
      </c>
      <c r="C68" s="10" t="s">
        <v>94</v>
      </c>
      <c r="D68" s="18">
        <v>328.97</v>
      </c>
      <c r="E68" s="10">
        <v>3222</v>
      </c>
      <c r="F68" s="9" t="s">
        <v>24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328.97</v>
      </c>
      <c r="E69" s="24"/>
      <c r="F69" s="26"/>
      <c r="G69" s="27"/>
    </row>
    <row r="70" spans="1:7" x14ac:dyDescent="0.25">
      <c r="A70" s="9" t="s">
        <v>95</v>
      </c>
      <c r="B70" s="14" t="s">
        <v>96</v>
      </c>
      <c r="C70" s="10" t="s">
        <v>13</v>
      </c>
      <c r="D70" s="18">
        <v>75.28</v>
      </c>
      <c r="E70" s="10">
        <v>3299</v>
      </c>
      <c r="F70" s="9" t="s">
        <v>14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75.28</v>
      </c>
      <c r="E71" s="24"/>
      <c r="F71" s="26"/>
      <c r="G71" s="27"/>
    </row>
    <row r="72" spans="1:7" x14ac:dyDescent="0.25">
      <c r="A72" s="9" t="s">
        <v>97</v>
      </c>
      <c r="B72" s="14" t="s">
        <v>98</v>
      </c>
      <c r="C72" s="10" t="s">
        <v>27</v>
      </c>
      <c r="D72" s="18">
        <v>19.600000000000001</v>
      </c>
      <c r="E72" s="10">
        <v>3221</v>
      </c>
      <c r="F72" s="9" t="s">
        <v>54</v>
      </c>
      <c r="G72" s="28" t="s">
        <v>15</v>
      </c>
    </row>
    <row r="73" spans="1:7" x14ac:dyDescent="0.25">
      <c r="A73" s="9"/>
      <c r="B73" s="14"/>
      <c r="C73" s="10"/>
      <c r="D73" s="18">
        <v>255.67</v>
      </c>
      <c r="E73" s="10">
        <v>3222</v>
      </c>
      <c r="F73" s="9" t="s">
        <v>24</v>
      </c>
      <c r="G73" s="29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SUM(D72:D73)</f>
        <v>275.27</v>
      </c>
      <c r="E74" s="24"/>
      <c r="F74" s="26"/>
      <c r="G74" s="27"/>
    </row>
    <row r="75" spans="1:7" x14ac:dyDescent="0.25">
      <c r="A75" s="9" t="s">
        <v>99</v>
      </c>
      <c r="B75" s="14" t="s">
        <v>100</v>
      </c>
      <c r="C75" s="10" t="s">
        <v>101</v>
      </c>
      <c r="D75" s="18">
        <v>43.65</v>
      </c>
      <c r="E75" s="10">
        <v>3222</v>
      </c>
      <c r="F75" s="9" t="s">
        <v>24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43.65</v>
      </c>
      <c r="E76" s="24"/>
      <c r="F76" s="26"/>
      <c r="G76" s="27"/>
    </row>
    <row r="77" spans="1:7" x14ac:dyDescent="0.25">
      <c r="A77" s="9" t="s">
        <v>102</v>
      </c>
      <c r="B77" s="14" t="s">
        <v>103</v>
      </c>
      <c r="C77" s="10" t="s">
        <v>13</v>
      </c>
      <c r="D77" s="18">
        <v>15.89</v>
      </c>
      <c r="E77" s="10">
        <v>3221</v>
      </c>
      <c r="F77" s="9" t="s">
        <v>54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15.89</v>
      </c>
      <c r="E78" s="24"/>
      <c r="F78" s="26"/>
      <c r="G78" s="27"/>
    </row>
    <row r="79" spans="1:7" x14ac:dyDescent="0.25">
      <c r="A79" s="9" t="s">
        <v>104</v>
      </c>
      <c r="B79" s="14" t="s">
        <v>105</v>
      </c>
      <c r="C79" s="10" t="s">
        <v>27</v>
      </c>
      <c r="D79" s="18">
        <v>192.49</v>
      </c>
      <c r="E79" s="10">
        <v>3231</v>
      </c>
      <c r="F79" s="9" t="s">
        <v>28</v>
      </c>
      <c r="G79" s="28" t="s">
        <v>15</v>
      </c>
    </row>
    <row r="80" spans="1:7" x14ac:dyDescent="0.25">
      <c r="A80" s="9"/>
      <c r="B80" s="14"/>
      <c r="C80" s="10"/>
      <c r="D80" s="18">
        <v>29</v>
      </c>
      <c r="E80" s="10">
        <v>4222</v>
      </c>
      <c r="F80" s="9" t="s">
        <v>106</v>
      </c>
      <c r="G80" s="29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SUM(D79:D80)</f>
        <v>221.49</v>
      </c>
      <c r="E81" s="24"/>
      <c r="F81" s="26"/>
      <c r="G81" s="27"/>
    </row>
    <row r="82" spans="1:7" x14ac:dyDescent="0.25">
      <c r="A82" s="9" t="s">
        <v>107</v>
      </c>
      <c r="B82" s="14" t="s">
        <v>108</v>
      </c>
      <c r="C82" s="10" t="s">
        <v>13</v>
      </c>
      <c r="D82" s="18">
        <v>200</v>
      </c>
      <c r="E82" s="10">
        <v>3238</v>
      </c>
      <c r="F82" s="9" t="s">
        <v>58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200</v>
      </c>
      <c r="E83" s="24"/>
      <c r="F83" s="26"/>
      <c r="G83" s="27"/>
    </row>
    <row r="84" spans="1:7" x14ac:dyDescent="0.25">
      <c r="A84" s="9" t="s">
        <v>109</v>
      </c>
      <c r="B84" s="14" t="s">
        <v>110</v>
      </c>
      <c r="C84" s="10" t="s">
        <v>13</v>
      </c>
      <c r="D84" s="18">
        <v>37.39</v>
      </c>
      <c r="E84" s="10">
        <v>3292</v>
      </c>
      <c r="F84" s="9" t="s">
        <v>111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37.39</v>
      </c>
      <c r="E85" s="24"/>
      <c r="F85" s="26"/>
      <c r="G85" s="27"/>
    </row>
    <row r="86" spans="1:7" x14ac:dyDescent="0.25">
      <c r="A86" s="9" t="s">
        <v>112</v>
      </c>
      <c r="B86" s="14" t="s">
        <v>113</v>
      </c>
      <c r="C86" s="10" t="s">
        <v>27</v>
      </c>
      <c r="D86" s="18">
        <v>70</v>
      </c>
      <c r="E86" s="10">
        <v>3223</v>
      </c>
      <c r="F86" s="9" t="s">
        <v>50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70</v>
      </c>
      <c r="E87" s="24"/>
      <c r="F87" s="26"/>
      <c r="G87" s="27"/>
    </row>
    <row r="88" spans="1:7" x14ac:dyDescent="0.25">
      <c r="A88" s="9" t="s">
        <v>114</v>
      </c>
      <c r="B88" s="14" t="s">
        <v>115</v>
      </c>
      <c r="C88" s="10" t="s">
        <v>73</v>
      </c>
      <c r="D88" s="18">
        <v>145.61000000000001</v>
      </c>
      <c r="E88" s="10">
        <v>3221</v>
      </c>
      <c r="F88" s="9" t="s">
        <v>54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145.61000000000001</v>
      </c>
      <c r="E89" s="24"/>
      <c r="F89" s="26"/>
      <c r="G89" s="27"/>
    </row>
    <row r="90" spans="1:7" x14ac:dyDescent="0.25">
      <c r="A90" s="9" t="s">
        <v>116</v>
      </c>
      <c r="B90" s="14" t="s">
        <v>117</v>
      </c>
      <c r="C90" s="10" t="s">
        <v>13</v>
      </c>
      <c r="D90" s="18">
        <v>29.71</v>
      </c>
      <c r="E90" s="10">
        <v>3299</v>
      </c>
      <c r="F90" s="9" t="s">
        <v>14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29.71</v>
      </c>
      <c r="E91" s="24"/>
      <c r="F91" s="26"/>
      <c r="G91" s="27"/>
    </row>
    <row r="92" spans="1:7" x14ac:dyDescent="0.25">
      <c r="A92" s="9" t="s">
        <v>118</v>
      </c>
      <c r="B92" s="14" t="s">
        <v>119</v>
      </c>
      <c r="C92" s="10" t="s">
        <v>120</v>
      </c>
      <c r="D92" s="18">
        <v>725.63</v>
      </c>
      <c r="E92" s="10">
        <v>3222</v>
      </c>
      <c r="F92" s="9" t="s">
        <v>24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725.63</v>
      </c>
      <c r="E93" s="24"/>
      <c r="F93" s="26"/>
      <c r="G93" s="27"/>
    </row>
    <row r="94" spans="1:7" x14ac:dyDescent="0.25">
      <c r="A94" s="9" t="s">
        <v>121</v>
      </c>
      <c r="B94" s="14" t="s">
        <v>122</v>
      </c>
      <c r="C94" s="10" t="s">
        <v>123</v>
      </c>
      <c r="D94" s="18">
        <v>105</v>
      </c>
      <c r="E94" s="10">
        <v>3232</v>
      </c>
      <c r="F94" s="9" t="s">
        <v>124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105</v>
      </c>
      <c r="E95" s="24"/>
      <c r="F95" s="26"/>
      <c r="G95" s="27"/>
    </row>
    <row r="96" spans="1:7" x14ac:dyDescent="0.25">
      <c r="A96" s="9" t="s">
        <v>125</v>
      </c>
      <c r="B96" s="14" t="s">
        <v>126</v>
      </c>
      <c r="C96" s="10" t="s">
        <v>73</v>
      </c>
      <c r="D96" s="18">
        <v>808.38</v>
      </c>
      <c r="E96" s="10">
        <v>3222</v>
      </c>
      <c r="F96" s="9" t="s">
        <v>24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808.38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27</v>
      </c>
      <c r="D98" s="18">
        <v>112.5</v>
      </c>
      <c r="E98" s="10">
        <v>3237</v>
      </c>
      <c r="F98" s="9" t="s">
        <v>129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112.5</v>
      </c>
      <c r="E99" s="24"/>
      <c r="F99" s="26"/>
      <c r="G99" s="27"/>
    </row>
    <row r="100" spans="1:7" x14ac:dyDescent="0.25">
      <c r="A100" s="9" t="s">
        <v>130</v>
      </c>
      <c r="B100" s="14" t="s">
        <v>131</v>
      </c>
      <c r="C100" s="10" t="s">
        <v>132</v>
      </c>
      <c r="D100" s="18">
        <v>198.75</v>
      </c>
      <c r="E100" s="10">
        <v>3221</v>
      </c>
      <c r="F100" s="9" t="s">
        <v>54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198.75</v>
      </c>
      <c r="E101" s="24"/>
      <c r="F101" s="26"/>
      <c r="G101" s="27"/>
    </row>
    <row r="102" spans="1:7" x14ac:dyDescent="0.25">
      <c r="A102" s="9" t="s">
        <v>133</v>
      </c>
      <c r="B102" s="14" t="s">
        <v>134</v>
      </c>
      <c r="C102" s="10" t="s">
        <v>13</v>
      </c>
      <c r="D102" s="18">
        <v>292.81</v>
      </c>
      <c r="E102" s="10">
        <v>3232</v>
      </c>
      <c r="F102" s="9" t="s">
        <v>124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292.81</v>
      </c>
      <c r="E103" s="24"/>
      <c r="F103" s="26"/>
      <c r="G103" s="27"/>
    </row>
    <row r="104" spans="1:7" x14ac:dyDescent="0.25">
      <c r="A104" s="9" t="s">
        <v>135</v>
      </c>
      <c r="B104" s="14" t="s">
        <v>136</v>
      </c>
      <c r="C104" s="10" t="s">
        <v>137</v>
      </c>
      <c r="D104" s="18">
        <v>129.58000000000001</v>
      </c>
      <c r="E104" s="10">
        <v>3299</v>
      </c>
      <c r="F104" s="9" t="s">
        <v>14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129.58000000000001</v>
      </c>
      <c r="E105" s="24"/>
      <c r="F105" s="26"/>
      <c r="G105" s="27"/>
    </row>
    <row r="106" spans="1:7" x14ac:dyDescent="0.25">
      <c r="A106" s="9" t="s">
        <v>138</v>
      </c>
      <c r="B106" s="14" t="s">
        <v>139</v>
      </c>
      <c r="C106" s="10" t="s">
        <v>27</v>
      </c>
      <c r="D106" s="18">
        <v>42.8</v>
      </c>
      <c r="E106" s="10">
        <v>3221</v>
      </c>
      <c r="F106" s="9" t="s">
        <v>54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42.8</v>
      </c>
      <c r="E107" s="24"/>
      <c r="F107" s="26"/>
      <c r="G107" s="27"/>
    </row>
    <row r="108" spans="1:7" x14ac:dyDescent="0.25">
      <c r="A108" s="9" t="s">
        <v>140</v>
      </c>
      <c r="B108" s="14" t="s">
        <v>141</v>
      </c>
      <c r="C108" s="10" t="s">
        <v>13</v>
      </c>
      <c r="D108" s="18">
        <v>65</v>
      </c>
      <c r="E108" s="10">
        <v>3299</v>
      </c>
      <c r="F108" s="9" t="s">
        <v>14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65</v>
      </c>
      <c r="E109" s="24"/>
      <c r="F109" s="26"/>
      <c r="G109" s="27"/>
    </row>
    <row r="110" spans="1:7" x14ac:dyDescent="0.25">
      <c r="A110" s="9" t="s">
        <v>142</v>
      </c>
      <c r="B110" s="14" t="s">
        <v>143</v>
      </c>
      <c r="C110" s="10" t="s">
        <v>27</v>
      </c>
      <c r="D110" s="18">
        <v>60</v>
      </c>
      <c r="E110" s="10">
        <v>3236</v>
      </c>
      <c r="F110" s="9" t="s">
        <v>144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60</v>
      </c>
      <c r="E111" s="24"/>
      <c r="F111" s="26"/>
      <c r="G111" s="27"/>
    </row>
    <row r="112" spans="1:7" ht="15" customHeight="1" x14ac:dyDescent="0.25">
      <c r="A112" s="40" t="s">
        <v>153</v>
      </c>
      <c r="B112" s="37"/>
      <c r="C112" s="38"/>
      <c r="D112" s="41">
        <v>56373.279999999999</v>
      </c>
      <c r="E112" s="38">
        <v>3111</v>
      </c>
      <c r="F112" s="39" t="s">
        <v>155</v>
      </c>
      <c r="G112" s="29" t="s">
        <v>15</v>
      </c>
    </row>
    <row r="113" spans="1:7" ht="15" customHeight="1" x14ac:dyDescent="0.25">
      <c r="A113" s="40" t="s">
        <v>148</v>
      </c>
      <c r="B113" s="37"/>
      <c r="C113" s="38"/>
      <c r="D113" s="41">
        <v>9301.6</v>
      </c>
      <c r="E113" s="38">
        <v>3132</v>
      </c>
      <c r="F113" s="39" t="s">
        <v>154</v>
      </c>
      <c r="G113" s="44" t="s">
        <v>15</v>
      </c>
    </row>
    <row r="114" spans="1:7" x14ac:dyDescent="0.25">
      <c r="A114" s="9" t="s">
        <v>148</v>
      </c>
      <c r="B114" s="14"/>
      <c r="C114" s="10"/>
      <c r="D114" s="18">
        <v>366.51</v>
      </c>
      <c r="E114" s="10">
        <v>3211</v>
      </c>
      <c r="F114" s="9" t="s">
        <v>145</v>
      </c>
      <c r="G114" s="29" t="s">
        <v>15</v>
      </c>
    </row>
    <row r="115" spans="1:7" x14ac:dyDescent="0.25">
      <c r="A115" s="9" t="s">
        <v>149</v>
      </c>
      <c r="B115" s="14"/>
      <c r="C115" s="10"/>
      <c r="D115" s="18">
        <v>1357.58</v>
      </c>
      <c r="E115" s="10">
        <v>3212</v>
      </c>
      <c r="F115" s="9" t="s">
        <v>41</v>
      </c>
      <c r="G115" s="29" t="s">
        <v>15</v>
      </c>
    </row>
    <row r="116" spans="1:7" x14ac:dyDescent="0.25">
      <c r="A116" s="9" t="s">
        <v>163</v>
      </c>
      <c r="B116" s="14" t="s">
        <v>164</v>
      </c>
      <c r="C116" s="10" t="s">
        <v>27</v>
      </c>
      <c r="D116" s="18">
        <v>43.8</v>
      </c>
      <c r="E116" s="10">
        <v>3236</v>
      </c>
      <c r="F116" s="9" t="s">
        <v>144</v>
      </c>
      <c r="G116" s="29" t="s">
        <v>15</v>
      </c>
    </row>
    <row r="117" spans="1:7" x14ac:dyDescent="0.25">
      <c r="A117" s="9" t="s">
        <v>150</v>
      </c>
      <c r="B117" s="14"/>
      <c r="C117" s="10" t="s">
        <v>27</v>
      </c>
      <c r="D117" s="18">
        <v>434.34</v>
      </c>
      <c r="E117" s="10">
        <v>3237</v>
      </c>
      <c r="F117" s="9" t="s">
        <v>129</v>
      </c>
      <c r="G117" s="29" t="s">
        <v>15</v>
      </c>
    </row>
    <row r="118" spans="1:7" x14ac:dyDescent="0.25">
      <c r="A118" s="9" t="s">
        <v>156</v>
      </c>
      <c r="B118" s="14"/>
      <c r="C118" s="10"/>
      <c r="D118" s="18">
        <v>55</v>
      </c>
      <c r="E118" s="10">
        <v>3299</v>
      </c>
      <c r="F118" s="9" t="s">
        <v>14</v>
      </c>
      <c r="G118" s="29" t="s">
        <v>15</v>
      </c>
    </row>
    <row r="119" spans="1:7" x14ac:dyDescent="0.25">
      <c r="A119" s="9" t="s">
        <v>159</v>
      </c>
      <c r="B119" s="14" t="s">
        <v>160</v>
      </c>
      <c r="C119" s="10" t="s">
        <v>161</v>
      </c>
      <c r="D119" s="18">
        <v>12</v>
      </c>
      <c r="E119" s="10">
        <v>3239</v>
      </c>
      <c r="F119" s="43" t="s">
        <v>162</v>
      </c>
      <c r="G119" s="42"/>
    </row>
    <row r="120" spans="1:7" x14ac:dyDescent="0.25">
      <c r="A120" s="9" t="s">
        <v>157</v>
      </c>
      <c r="B120" s="14" t="s">
        <v>158</v>
      </c>
      <c r="C120" s="10" t="s">
        <v>27</v>
      </c>
      <c r="D120" s="18">
        <v>50</v>
      </c>
      <c r="E120" s="10">
        <v>3299</v>
      </c>
      <c r="F120" s="9" t="s">
        <v>14</v>
      </c>
      <c r="G120" s="29" t="s">
        <v>15</v>
      </c>
    </row>
    <row r="121" spans="1:7" x14ac:dyDescent="0.25">
      <c r="A121" s="9" t="s">
        <v>151</v>
      </c>
      <c r="B121" s="36">
        <v>14036333877</v>
      </c>
      <c r="C121" s="10" t="s">
        <v>27</v>
      </c>
      <c r="D121" s="18">
        <v>279.19</v>
      </c>
      <c r="E121" s="10">
        <v>3431</v>
      </c>
      <c r="F121" s="9" t="s">
        <v>146</v>
      </c>
      <c r="G121" s="29" t="s">
        <v>15</v>
      </c>
    </row>
    <row r="122" spans="1:7" ht="21" customHeight="1" thickBot="1" x14ac:dyDescent="0.3">
      <c r="A122" s="22" t="s">
        <v>16</v>
      </c>
      <c r="B122" s="23"/>
      <c r="C122" s="24"/>
      <c r="D122" s="25">
        <f>SUM(D112:D121)</f>
        <v>68273.3</v>
      </c>
      <c r="E122" s="24"/>
      <c r="F122" s="26"/>
      <c r="G122" s="27"/>
    </row>
    <row r="123" spans="1:7" ht="15.75" thickBot="1" x14ac:dyDescent="0.3">
      <c r="A123" s="30" t="s">
        <v>147</v>
      </c>
      <c r="B123" s="31"/>
      <c r="C123" s="32"/>
      <c r="D123" s="33">
        <f>SUM(D8,D10,D12,D14,D16,D18,D20,D22,D24,D26,D28,D30,D32,D35,D37,D39,D42,D45,D47,D49,D51,D53,D55,D57,D59,D61,D63,D65,D67,D69,D71,D74,D76,D78,D81,D83,D85,D87,D89,D91,D93,D95,D97,D99,D101,D103,D105,D107,D109,D111,D122)</f>
        <v>89577.37000000001</v>
      </c>
      <c r="E123" s="32"/>
      <c r="F123" s="34"/>
      <c r="G123" s="35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 t="s">
        <v>152</v>
      </c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2025-06-30T10:12:12Z</dcterms:modified>
</cp:coreProperties>
</file>