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3634C771-56D0-40DC-BEC0-173CAE7E96E7}" xr6:coauthVersionLast="47" xr6:coauthVersionMax="47" xr10:uidLastSave="{00000000-0000-0000-0000-000000000000}"/>
  <bookViews>
    <workbookView xWindow="1515" yWindow="1515" windowWidth="21705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0" i="1" l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41" i="1" l="1"/>
</calcChain>
</file>

<file path=xl/sharedStrings.xml><?xml version="1.0" encoding="utf-8"?>
<sst xmlns="http://schemas.openxmlformats.org/spreadsheetml/2006/main" count="429" uniqueCount="197">
  <si>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</si>
  <si>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</si>
  <si>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</si>
  <si>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</si>
  <si>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</si>
  <si>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</si>
  <si>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</si>
  <si>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</si>
  <si>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</si>
  <si>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</si>
  <si>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01.01.2025 Do 31.01.2025</t>
  </si>
  <si>
    <t>ZVONA USLUGE DRUŠTVO S OGRANIČENOM ODGOVORNOŠĆU ZA UGOSTITELJSTVO,TRG.</t>
  </si>
  <si>
    <t>99421577215</t>
  </si>
  <si>
    <t>10000 ZAGREB</t>
  </si>
  <si>
    <t xml:space="preserve">MATERIJAL I SIROVINE                                                                                                                                  </t>
  </si>
  <si>
    <t>UČENIČKI DOM MAKSIMIR</t>
  </si>
  <si>
    <t>Ukupno:</t>
  </si>
  <si>
    <t>DM-DROGERIE MARKT d.o.o</t>
  </si>
  <si>
    <t>94124811986</t>
  </si>
  <si>
    <t>ZAGREB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</si>
  <si>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</si>
  <si>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</si>
  <si>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</si>
  <si>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</si>
  <si>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PRO-TEHNA d.o.o.</t>
  </si>
  <si>
    <t>88951687357</t>
  </si>
  <si>
    <t xml:space="preserve">UREDSKI MATERIJAL I OSTALI MATERIJALNI RASHODI                                                                                                        </t>
  </si>
  <si>
    <t>HRVATSKA POŠTA D.D. ZAGREB BRANIMIROVA 4</t>
  </si>
  <si>
    <t>87311810356</t>
  </si>
  <si>
    <t xml:space="preserve">USLUGE TELEFONA, POŠTE I PRIJEVOZA                                                                                                                    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</si>
  <si>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</si>
  <si>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</si>
  <si>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</si>
  <si>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VODOOPSKRBA I ODVODNJA D.O.O. ZAGREB FOLNEGOVIĆEVA 1</t>
  </si>
  <si>
    <t>85584865987</t>
  </si>
  <si>
    <t>ČISTOĆA ZAGREB D.O.O. ZAGREB ULICA  RADNIČKA CESTA 82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</si>
  <si>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</si>
  <si>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</si>
  <si>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</si>
  <si>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</si>
  <si>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</si>
  <si>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>HŽ PUTNIČKI PRIJEVOZ</t>
  </si>
  <si>
    <t>80572192786</t>
  </si>
  <si>
    <t>TRINDUS EKSPERT d.o.o.</t>
  </si>
  <si>
    <t>77583789735</t>
  </si>
  <si>
    <t xml:space="preserve">10000 ZAGREB </t>
  </si>
  <si>
    <t xml:space="preserve">UREĐAJI, STROJEVI I OPREMA ZA OSTALE NAMJENE                                                                                                          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</si>
  <si>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</si>
  <si>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</si>
  <si>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</si>
  <si>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</si>
  <si>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</si>
  <si>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PEVEX d.o.o</t>
  </si>
  <si>
    <t>73660371074</t>
  </si>
  <si>
    <t>SESVETE 10360</t>
  </si>
  <si>
    <t xml:space="preserve">MATERIJAL I DIJELOVI ZA TEKUĆE I INVESTICIJSKO ODRŽAVANJE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</si>
  <si>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</si>
  <si>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</si>
  <si>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</si>
  <si>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</si>
  <si>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BAUHAUS ZAGREB K.D. VELIMIRA ŠKORPIKA 27, 10090 ZAGREB</t>
  </si>
  <si>
    <t>71642207963</t>
  </si>
  <si>
    <t>SVIJET KOMUNIKACIJA ZAGREB PADOVČEVA 9</t>
  </si>
  <si>
    <t>70692244840</t>
  </si>
  <si>
    <t>HRT ZAGREB PRISAVLJE 3</t>
  </si>
  <si>
    <t>68419124305</t>
  </si>
  <si>
    <t>PRISTOJBE I NAKNADE</t>
  </si>
  <si>
    <t>INSTALACIJE BEBER D.O.O. SVIBJE</t>
  </si>
  <si>
    <t>63741709905</t>
  </si>
  <si>
    <t>10361 SVIBJE</t>
  </si>
  <si>
    <t>ZVIJEZDA plus d.o.o.</t>
  </si>
  <si>
    <t>63603498763</t>
  </si>
  <si>
    <t>Zagreb</t>
  </si>
  <si>
    <t>HEP OPSKRBA D.O.O. ZAGREB ULICA GRADA VUKOVARA 37</t>
  </si>
  <si>
    <t>63073332379</t>
  </si>
  <si>
    <t>KONZUM plus d.o.o.</t>
  </si>
  <si>
    <t>62226620908</t>
  </si>
  <si>
    <t>10 000 Zagreb</t>
  </si>
  <si>
    <t>DAROJKOVIĆ PROMET D.O.O.</t>
  </si>
  <si>
    <t>62063700215</t>
  </si>
  <si>
    <t>10370 DUGO SELO</t>
  </si>
  <si>
    <t xml:space="preserve">OSTALI NESPOMENUTI RASHODI POSLOVANJA                                                                                                                 </t>
  </si>
  <si>
    <t>GRADSKI URED ZAGREB TRG STJEPANA RADIĆA 1</t>
  </si>
  <si>
    <t>61817894937</t>
  </si>
  <si>
    <t>ERGOVISION D.O.O. ZA TRGOVINU I USLUGE</t>
  </si>
  <si>
    <t>61423865425</t>
  </si>
  <si>
    <t xml:space="preserve">UREDSKA OPREMA I NAMJEŠTAJ                                                                                                                            </t>
  </si>
  <si>
    <t>DUBROVNIK SUN D.O.O. BOKELJSKA 26 DUBROVNIK</t>
  </si>
  <si>
    <t>60174672203</t>
  </si>
  <si>
    <t>20000 DUBROVNIK</t>
  </si>
  <si>
    <t xml:space="preserve">SLUŽBENA PUTOVANJA                                                                                                                                    </t>
  </si>
  <si>
    <t>CIJANIZACIJA D.O.O. GROBNIČKA 30 10000 ZAGREB</t>
  </si>
  <si>
    <t>59646425366</t>
  </si>
  <si>
    <t>IGO-MAT d.o.o.</t>
  </si>
  <si>
    <t>55662000497</t>
  </si>
  <si>
    <t>Bregana</t>
  </si>
  <si>
    <t>OSOR PROMET D.O.O.</t>
  </si>
  <si>
    <t>53848806583</t>
  </si>
  <si>
    <t>CWS-BOCO D.O.O.</t>
  </si>
  <si>
    <t>51026536351</t>
  </si>
  <si>
    <t>ZAKUPNINE I NAJAMNINE</t>
  </si>
  <si>
    <t>GRIFFON WASTE MANAGEMENT d.o.o.</t>
  </si>
  <si>
    <t>48437782274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</si>
  <si>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</si>
  <si>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</si>
  <si>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</si>
  <si>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</si>
  <si>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</si>
  <si>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</si>
  <si>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PIK VRBOVEC plus d.o.o.</t>
  </si>
  <si>
    <t>41976933718</t>
  </si>
  <si>
    <t>10340 VRBOVEC</t>
  </si>
  <si>
    <t>PLAVA PTICA D.O. O. ZAGREB SISAČKA CESTA 36</t>
  </si>
  <si>
    <t>39521531180</t>
  </si>
  <si>
    <t xml:space="preserve">USLUGE TEKUĆEG I INVESTICIJSKOG ODRŽAVANJA                                                                                                            </t>
  </si>
  <si>
    <t>V.B.Z d.o.o.</t>
  </si>
  <si>
    <t>35632925066</t>
  </si>
  <si>
    <t xml:space="preserve">KNJIGE U KNJIŽNICAMA                                                                                                                                  </t>
  </si>
  <si>
    <t>ELEX DO.O. SVIBJE, SAVSKA 70 , 10361 SESVETSKI KRALJEVEC</t>
  </si>
  <si>
    <t>34421776805</t>
  </si>
  <si>
    <t>10361 SESVETSKI KRALJEVEC</t>
  </si>
  <si>
    <t>ZAVOD ZA JAVNO ZDRAVSTVO ZAGREB MIROGOJSKA 16</t>
  </si>
  <si>
    <t>33392005961</t>
  </si>
  <si>
    <t xml:space="preserve">ZDRAVSTVENE I VETERINARSKE USLUGE                                                                                                                     </t>
  </si>
  <si>
    <t>OOPG Mlađan</t>
  </si>
  <si>
    <t>33360385415</t>
  </si>
  <si>
    <t>10342 Dubrava</t>
  </si>
  <si>
    <t>A-1 VIPMETRONET D.O.O. ZAGREB VRTNI PUT 1</t>
  </si>
  <si>
    <t>29524210204</t>
  </si>
  <si>
    <t>DeepIT d.o.o.</t>
  </si>
  <si>
    <t>28917545089</t>
  </si>
  <si>
    <t>GRAWE HRVATSKA DD ZAGREB</t>
  </si>
  <si>
    <t>28406115764</t>
  </si>
  <si>
    <t xml:space="preserve">PREMIJE OSIGURANJA                                                                                                                                    </t>
  </si>
  <si>
    <t>ŠKOLSKE NOVINE D.O.O ZAGREB ANDRIJE HEBRANGA 40</t>
  </si>
  <si>
    <t>24796394086</t>
  </si>
  <si>
    <t>PROIZVODNO USLUŽNI OBRT -JOZO ĆURIĆ</t>
  </si>
  <si>
    <t>23914078782</t>
  </si>
  <si>
    <t>ALLIANZ ZAGREB D.D.</t>
  </si>
  <si>
    <t>23759810849</t>
  </si>
  <si>
    <t>-ZAGREB</t>
  </si>
  <si>
    <t>METEOR GRUPA-LABUD d.o.o.-za proizvodnju sredstava za čišćenje higj.i kemij.proizvoda</t>
  </si>
  <si>
    <t>23359164583</t>
  </si>
  <si>
    <t>10 000 ZAGREB</t>
  </si>
  <si>
    <t>PODRAVKA D.D. KOPRIVNICA</t>
  </si>
  <si>
    <t>18928523252</t>
  </si>
  <si>
    <t>48000 KOPRIVNICA</t>
  </si>
  <si>
    <t>MR HIGJENA,obrt za trgovinu</t>
  </si>
  <si>
    <t>15897258080</t>
  </si>
  <si>
    <t>DONJA ZDENČINA</t>
  </si>
  <si>
    <t>LIBURNIA RIVIERA HOTELI D.D.</t>
  </si>
  <si>
    <t>15573308024</t>
  </si>
  <si>
    <t>51410 OPATIJA</t>
  </si>
  <si>
    <t>HEMA-PROM D.O.O.</t>
  </si>
  <si>
    <t>09864160523</t>
  </si>
  <si>
    <t>AKD-ZAŠTITA D.O.O</t>
  </si>
  <si>
    <t>09253797076</t>
  </si>
  <si>
    <t>LEDO plus d.o.o.</t>
  </si>
  <si>
    <t>07179054100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</si>
  <si>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</si>
  <si>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</si>
  <si>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</si>
  <si>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GLOBAL AUTO D.O.O. SAMOBOR</t>
  </si>
  <si>
    <t>05743327409</t>
  </si>
  <si>
    <t>10430 SAMOBOR</t>
  </si>
  <si>
    <t>MEGA POJIPLET d.o.o.</t>
  </si>
  <si>
    <t>05685472455</t>
  </si>
  <si>
    <t>KONEX PROFESIONALNE  D.O.O.KUHINJE KONČAR</t>
  </si>
  <si>
    <t>03298184641</t>
  </si>
  <si>
    <t xml:space="preserve">STRUČNO USAVRŠAVANJE ZAPOSLENIKA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</si>
  <si>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</si>
  <si>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</si>
  <si>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</si>
  <si>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ČLANOVI DOMSKOG</t>
  </si>
  <si>
    <t>ADDIKO BANK</t>
  </si>
  <si>
    <t>14036333877</t>
  </si>
  <si>
    <t>DJELATNICI UD MAKSIMIR</t>
  </si>
  <si>
    <t>PLAĆA ZA REDOVAN RAD</t>
  </si>
  <si>
    <t>OSTALI RASHODI ZA ZAPOSLENE</t>
  </si>
  <si>
    <t>DOPRINOSI ZA OBVEZNO ZDRAVSTVENO OSIGURANJE</t>
  </si>
  <si>
    <t>PEVEX d.d.</t>
  </si>
  <si>
    <t>MATERIJAL I DJELOVI ZA TEKUĆE INVESTICIJSKO ODRŽAVANJE</t>
  </si>
  <si>
    <t>TAXI d.d.</t>
  </si>
  <si>
    <t>REN-KEY</t>
  </si>
  <si>
    <t>47877400820</t>
  </si>
  <si>
    <t>USLUGA TEKUĆEG INVESTICIJSKOG ODRŽAVANJA</t>
  </si>
  <si>
    <t>SUBMARINE d.o.o.</t>
  </si>
  <si>
    <t>76768109657</t>
  </si>
  <si>
    <t>ZET</t>
  </si>
  <si>
    <t xml:space="preserve">BAUHAUS ZAGREB K.D.  </t>
  </si>
  <si>
    <t>TEDI d.o.o.</t>
  </si>
  <si>
    <t>05614216244</t>
  </si>
  <si>
    <t>ZAVOD ZA JAVNO ZDRAVSTVO ZAGREBAČKE ŽUPANIJE</t>
  </si>
  <si>
    <t>20717593431</t>
  </si>
  <si>
    <t>UČENIČKI DOM MAKSIMIR ERAZMUS</t>
  </si>
  <si>
    <t>DJELATNICI UD MAKSIMIR ERAZMUS</t>
  </si>
  <si>
    <t>U Zagrebu, 17.02.2025.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</si>
</sst>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Fill="1" applyBorder="1"/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3"/>
  <sheetViews>
    <sheetView tabSelected="1" zoomScaleNormal="100" workbookViewId="0">
      <selection activeCell="A138" sqref="A13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740.15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740.15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26.7</v>
      </c>
      <c r="E9" s="10">
        <v>3222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26.7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106.17</v>
      </c>
      <c r="E11" s="10">
        <v>3234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106.17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55</v>
      </c>
      <c r="E13" s="10">
        <v>3221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55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19</v>
      </c>
      <c r="D15" s="18">
        <v>9.83</v>
      </c>
      <c r="E15" s="10">
        <v>3231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9.83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19</v>
      </c>
      <c r="D17" s="18">
        <v>5.66</v>
      </c>
      <c r="E17" s="10">
        <v>3239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5.66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19</v>
      </c>
      <c r="D19" s="18">
        <v>4129.68</v>
      </c>
      <c r="E19" s="10">
        <v>3234</v>
      </c>
      <c r="F19" s="9" t="s">
        <v>23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4129.68</v>
      </c>
      <c r="E20" s="24"/>
      <c r="F20" s="26"/>
      <c r="G20" s="27"/>
    </row>
    <row r="21" spans="1:7" x14ac:dyDescent="0.25">
      <c r="A21" s="9" t="s">
        <v>35</v>
      </c>
      <c r="B21" s="14" t="s">
        <v>34</v>
      </c>
      <c r="C21" s="10" t="s">
        <v>13</v>
      </c>
      <c r="D21" s="18">
        <v>292.93</v>
      </c>
      <c r="E21" s="10">
        <v>3234</v>
      </c>
      <c r="F21" s="9" t="s">
        <v>23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292.93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13</v>
      </c>
      <c r="D23" s="18">
        <v>346.41</v>
      </c>
      <c r="E23" s="10">
        <v>3212</v>
      </c>
      <c r="F23" s="9" t="s">
        <v>38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346.41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19</v>
      </c>
      <c r="D25" s="18">
        <v>1296.82</v>
      </c>
      <c r="E25" s="10">
        <v>3222</v>
      </c>
      <c r="F25" s="9" t="s">
        <v>14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1296.82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13</v>
      </c>
      <c r="D27" s="18">
        <v>476.56</v>
      </c>
      <c r="E27" s="10">
        <v>3212</v>
      </c>
      <c r="F27" s="9" t="s">
        <v>38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476.56</v>
      </c>
      <c r="E28" s="24"/>
      <c r="F28" s="26"/>
      <c r="G28" s="27"/>
    </row>
    <row r="29" spans="1:7" x14ac:dyDescent="0.25">
      <c r="A29" s="9" t="s">
        <v>43</v>
      </c>
      <c r="B29" s="14" t="s">
        <v>44</v>
      </c>
      <c r="C29" s="10" t="s">
        <v>45</v>
      </c>
      <c r="D29" s="18">
        <v>18625</v>
      </c>
      <c r="E29" s="10">
        <v>4227</v>
      </c>
      <c r="F29" s="9" t="s">
        <v>46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18625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13</v>
      </c>
      <c r="D31" s="18">
        <v>679.5</v>
      </c>
      <c r="E31" s="10">
        <v>3222</v>
      </c>
      <c r="F31" s="9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679.5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19</v>
      </c>
      <c r="D33" s="18">
        <v>2556.66</v>
      </c>
      <c r="E33" s="10">
        <v>3223</v>
      </c>
      <c r="F33" s="9" t="s">
        <v>51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2556.66</v>
      </c>
      <c r="E34" s="24"/>
      <c r="F34" s="26"/>
      <c r="G34" s="27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76.739999999999995</v>
      </c>
      <c r="E35" s="10">
        <v>3224</v>
      </c>
      <c r="F35" s="9" t="s">
        <v>55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76.739999999999995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121.25</v>
      </c>
      <c r="E37" s="10">
        <v>3238</v>
      </c>
      <c r="F37" s="9" t="s">
        <v>59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121.25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13</v>
      </c>
      <c r="D39" s="18">
        <v>50.78</v>
      </c>
      <c r="E39" s="10">
        <v>3224</v>
      </c>
      <c r="F39" s="9" t="s">
        <v>55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50.78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19</v>
      </c>
      <c r="D41" s="18">
        <v>507.56</v>
      </c>
      <c r="E41" s="10">
        <v>3238</v>
      </c>
      <c r="F41" s="9" t="s">
        <v>59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507.56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13</v>
      </c>
      <c r="D43" s="18">
        <v>31.86</v>
      </c>
      <c r="E43" s="10">
        <v>3295</v>
      </c>
      <c r="F43" s="9" t="s">
        <v>66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31.86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425</v>
      </c>
      <c r="E45" s="10">
        <v>3224</v>
      </c>
      <c r="F45" s="9" t="s">
        <v>55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425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221.07</v>
      </c>
      <c r="E47" s="10">
        <v>3222</v>
      </c>
      <c r="F47" s="9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221.07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19</v>
      </c>
      <c r="D49" s="18">
        <v>1806.35</v>
      </c>
      <c r="E49" s="10">
        <v>3223</v>
      </c>
      <c r="F49" s="9" t="s">
        <v>51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1806.35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122.83</v>
      </c>
      <c r="E51" s="10">
        <v>3221</v>
      </c>
      <c r="F51" s="9" t="s">
        <v>26</v>
      </c>
      <c r="G51" s="28" t="s">
        <v>15</v>
      </c>
    </row>
    <row r="52" spans="1:7" x14ac:dyDescent="0.25">
      <c r="A52" s="9"/>
      <c r="B52" s="14"/>
      <c r="C52" s="10"/>
      <c r="D52" s="18">
        <v>790.9</v>
      </c>
      <c r="E52" s="10">
        <v>3222</v>
      </c>
      <c r="F52" s="9" t="s">
        <v>14</v>
      </c>
      <c r="G52" s="29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SUM(D51:D52)</f>
        <v>913.73</v>
      </c>
      <c r="E53" s="24"/>
      <c r="F53" s="26"/>
      <c r="G53" s="27"/>
    </row>
    <row r="54" spans="1:7" x14ac:dyDescent="0.25">
      <c r="A54" s="9" t="s">
        <v>78</v>
      </c>
      <c r="B54" s="14" t="s">
        <v>79</v>
      </c>
      <c r="C54" s="10" t="s">
        <v>80</v>
      </c>
      <c r="D54" s="18">
        <v>562.5</v>
      </c>
      <c r="E54" s="10">
        <v>3299</v>
      </c>
      <c r="F54" s="9" t="s">
        <v>81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562.5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19</v>
      </c>
      <c r="D56" s="18">
        <v>336.2</v>
      </c>
      <c r="E56" s="10">
        <v>3234</v>
      </c>
      <c r="F56" s="9" t="s">
        <v>23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336.2</v>
      </c>
      <c r="E57" s="24"/>
      <c r="F57" s="26"/>
      <c r="G57" s="27"/>
    </row>
    <row r="58" spans="1:7" x14ac:dyDescent="0.25">
      <c r="A58" s="9" t="s">
        <v>84</v>
      </c>
      <c r="B58" s="14" t="s">
        <v>85</v>
      </c>
      <c r="C58" s="10" t="s">
        <v>13</v>
      </c>
      <c r="D58" s="18">
        <v>379.9</v>
      </c>
      <c r="E58" s="10">
        <v>4221</v>
      </c>
      <c r="F58" s="9" t="s">
        <v>86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379.9</v>
      </c>
      <c r="E59" s="24"/>
      <c r="F59" s="26"/>
      <c r="G59" s="27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468.8</v>
      </c>
      <c r="E60" s="10">
        <v>3211</v>
      </c>
      <c r="F60" s="9" t="s">
        <v>90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468.8</v>
      </c>
      <c r="E61" s="24"/>
      <c r="F61" s="26"/>
      <c r="G61" s="27"/>
    </row>
    <row r="62" spans="1:7" x14ac:dyDescent="0.25">
      <c r="A62" s="9" t="s">
        <v>91</v>
      </c>
      <c r="B62" s="14" t="s">
        <v>92</v>
      </c>
      <c r="C62" s="10" t="s">
        <v>13</v>
      </c>
      <c r="D62" s="18">
        <v>52.5</v>
      </c>
      <c r="E62" s="10">
        <v>3234</v>
      </c>
      <c r="F62" s="9" t="s">
        <v>23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52.5</v>
      </c>
      <c r="E63" s="24"/>
      <c r="F63" s="26"/>
      <c r="G63" s="27"/>
    </row>
    <row r="64" spans="1:7" x14ac:dyDescent="0.25">
      <c r="A64" s="9" t="s">
        <v>93</v>
      </c>
      <c r="B64" s="14" t="s">
        <v>94</v>
      </c>
      <c r="C64" s="10" t="s">
        <v>95</v>
      </c>
      <c r="D64" s="18">
        <v>1113.47</v>
      </c>
      <c r="E64" s="10">
        <v>3222</v>
      </c>
      <c r="F64" s="9" t="s">
        <v>14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1113.47</v>
      </c>
      <c r="E65" s="24"/>
      <c r="F65" s="26"/>
      <c r="G65" s="27"/>
    </row>
    <row r="66" spans="1:7" x14ac:dyDescent="0.25">
      <c r="A66" s="9" t="s">
        <v>96</v>
      </c>
      <c r="B66" s="14" t="s">
        <v>97</v>
      </c>
      <c r="C66" s="10" t="s">
        <v>19</v>
      </c>
      <c r="D66" s="18">
        <v>208</v>
      </c>
      <c r="E66" s="10">
        <v>3224</v>
      </c>
      <c r="F66" s="9" t="s">
        <v>55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208</v>
      </c>
      <c r="E67" s="24"/>
      <c r="F67" s="26"/>
      <c r="G67" s="27"/>
    </row>
    <row r="68" spans="1:7" x14ac:dyDescent="0.25">
      <c r="A68" s="9" t="s">
        <v>98</v>
      </c>
      <c r="B68" s="14" t="s">
        <v>99</v>
      </c>
      <c r="C68" s="10" t="s">
        <v>13</v>
      </c>
      <c r="D68" s="18">
        <v>14.83</v>
      </c>
      <c r="E68" s="10">
        <v>3235</v>
      </c>
      <c r="F68" s="9" t="s">
        <v>100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14.83</v>
      </c>
      <c r="E69" s="24"/>
      <c r="F69" s="26"/>
      <c r="G69" s="27"/>
    </row>
    <row r="70" spans="1:7" x14ac:dyDescent="0.25">
      <c r="A70" s="9" t="s">
        <v>101</v>
      </c>
      <c r="B70" s="14" t="s">
        <v>102</v>
      </c>
      <c r="C70" s="10" t="s">
        <v>19</v>
      </c>
      <c r="D70" s="18">
        <v>268.75</v>
      </c>
      <c r="E70" s="10">
        <v>3221</v>
      </c>
      <c r="F70" s="9" t="s">
        <v>26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268.75</v>
      </c>
      <c r="E71" s="24"/>
      <c r="F71" s="26"/>
      <c r="G71" s="27"/>
    </row>
    <row r="72" spans="1:7" x14ac:dyDescent="0.25">
      <c r="A72" s="9" t="s">
        <v>103</v>
      </c>
      <c r="B72" s="14" t="s">
        <v>104</v>
      </c>
      <c r="C72" s="10" t="s">
        <v>105</v>
      </c>
      <c r="D72" s="18">
        <v>1516.58</v>
      </c>
      <c r="E72" s="10">
        <v>3222</v>
      </c>
      <c r="F72" s="9" t="s">
        <v>14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1516.58</v>
      </c>
      <c r="E73" s="24"/>
      <c r="F73" s="26"/>
      <c r="G73" s="27"/>
    </row>
    <row r="74" spans="1:7" x14ac:dyDescent="0.25">
      <c r="A74" s="9" t="s">
        <v>106</v>
      </c>
      <c r="B74" s="14" t="s">
        <v>107</v>
      </c>
      <c r="C74" s="10" t="s">
        <v>108</v>
      </c>
      <c r="D74" s="18">
        <v>237.18</v>
      </c>
      <c r="E74" s="10">
        <v>3222</v>
      </c>
      <c r="F74" s="9" t="s">
        <v>14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237.18</v>
      </c>
      <c r="E75" s="24"/>
      <c r="F75" s="26"/>
      <c r="G75" s="27"/>
    </row>
    <row r="76" spans="1:7" x14ac:dyDescent="0.25">
      <c r="A76" s="9" t="s">
        <v>109</v>
      </c>
      <c r="B76" s="14" t="s">
        <v>110</v>
      </c>
      <c r="C76" s="10" t="s">
        <v>111</v>
      </c>
      <c r="D76" s="18">
        <v>591.51</v>
      </c>
      <c r="E76" s="10">
        <v>3222</v>
      </c>
      <c r="F76" s="9" t="s">
        <v>14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591.51</v>
      </c>
      <c r="E77" s="24"/>
      <c r="F77" s="26"/>
      <c r="G77" s="27"/>
    </row>
    <row r="78" spans="1:7" x14ac:dyDescent="0.25">
      <c r="A78" s="9" t="s">
        <v>112</v>
      </c>
      <c r="B78" s="14" t="s">
        <v>113</v>
      </c>
      <c r="C78" s="10" t="s">
        <v>13</v>
      </c>
      <c r="D78" s="18">
        <v>1000</v>
      </c>
      <c r="E78" s="10">
        <v>3232</v>
      </c>
      <c r="F78" s="9" t="s">
        <v>114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1000</v>
      </c>
      <c r="E79" s="24"/>
      <c r="F79" s="26"/>
      <c r="G79" s="27"/>
    </row>
    <row r="80" spans="1:7" x14ac:dyDescent="0.25">
      <c r="A80" s="9" t="s">
        <v>115</v>
      </c>
      <c r="B80" s="14" t="s">
        <v>116</v>
      </c>
      <c r="C80" s="10" t="s">
        <v>13</v>
      </c>
      <c r="D80" s="18">
        <v>101.2</v>
      </c>
      <c r="E80" s="10">
        <v>4241</v>
      </c>
      <c r="F80" s="9" t="s">
        <v>117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101.2</v>
      </c>
      <c r="E81" s="24"/>
      <c r="F81" s="26"/>
      <c r="G81" s="27"/>
    </row>
    <row r="82" spans="1:7" x14ac:dyDescent="0.25">
      <c r="A82" s="9" t="s">
        <v>118</v>
      </c>
      <c r="B82" s="14" t="s">
        <v>119</v>
      </c>
      <c r="C82" s="10" t="s">
        <v>120</v>
      </c>
      <c r="D82" s="18">
        <v>252.38</v>
      </c>
      <c r="E82" s="10">
        <v>3232</v>
      </c>
      <c r="F82" s="9" t="s">
        <v>114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252.38</v>
      </c>
      <c r="E83" s="24"/>
      <c r="F83" s="26"/>
      <c r="G83" s="27"/>
    </row>
    <row r="84" spans="1:7" x14ac:dyDescent="0.25">
      <c r="A84" s="9" t="s">
        <v>121</v>
      </c>
      <c r="B84" s="14" t="s">
        <v>122</v>
      </c>
      <c r="C84" s="10" t="s">
        <v>13</v>
      </c>
      <c r="D84" s="18">
        <v>184.21</v>
      </c>
      <c r="E84" s="10">
        <v>3236</v>
      </c>
      <c r="F84" s="9" t="s">
        <v>123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184.21</v>
      </c>
      <c r="E85" s="24"/>
      <c r="F85" s="26"/>
      <c r="G85" s="27"/>
    </row>
    <row r="86" spans="1:7" x14ac:dyDescent="0.25">
      <c r="A86" s="9" t="s">
        <v>124</v>
      </c>
      <c r="B86" s="14" t="s">
        <v>125</v>
      </c>
      <c r="C86" s="10" t="s">
        <v>126</v>
      </c>
      <c r="D86" s="18">
        <v>180.96</v>
      </c>
      <c r="E86" s="10">
        <v>3222</v>
      </c>
      <c r="F86" s="9" t="s">
        <v>14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180.96</v>
      </c>
      <c r="E87" s="24"/>
      <c r="F87" s="26"/>
      <c r="G87" s="27"/>
    </row>
    <row r="88" spans="1:7" x14ac:dyDescent="0.25">
      <c r="A88" s="9" t="s">
        <v>127</v>
      </c>
      <c r="B88" s="14" t="s">
        <v>128</v>
      </c>
      <c r="C88" s="10" t="s">
        <v>19</v>
      </c>
      <c r="D88" s="18">
        <v>190.21</v>
      </c>
      <c r="E88" s="10">
        <v>3231</v>
      </c>
      <c r="F88" s="9" t="s">
        <v>29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190.21</v>
      </c>
      <c r="E89" s="24"/>
      <c r="F89" s="26"/>
      <c r="G89" s="27"/>
    </row>
    <row r="90" spans="1:7" x14ac:dyDescent="0.25">
      <c r="A90" s="9" t="s">
        <v>129</v>
      </c>
      <c r="B90" s="14" t="s">
        <v>130</v>
      </c>
      <c r="C90" s="10" t="s">
        <v>13</v>
      </c>
      <c r="D90" s="18">
        <v>200</v>
      </c>
      <c r="E90" s="10">
        <v>3238</v>
      </c>
      <c r="F90" s="9" t="s">
        <v>59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200</v>
      </c>
      <c r="E91" s="24"/>
      <c r="F91" s="26"/>
      <c r="G91" s="27"/>
    </row>
    <row r="92" spans="1:7" x14ac:dyDescent="0.25">
      <c r="A92" s="9" t="s">
        <v>131</v>
      </c>
      <c r="B92" s="14" t="s">
        <v>132</v>
      </c>
      <c r="C92" s="10" t="s">
        <v>13</v>
      </c>
      <c r="D92" s="18">
        <v>119.51</v>
      </c>
      <c r="E92" s="10">
        <v>3292</v>
      </c>
      <c r="F92" s="9" t="s">
        <v>133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119.51</v>
      </c>
      <c r="E93" s="24"/>
      <c r="F93" s="26"/>
      <c r="G93" s="27"/>
    </row>
    <row r="94" spans="1:7" x14ac:dyDescent="0.25">
      <c r="A94" s="9" t="s">
        <v>134</v>
      </c>
      <c r="B94" s="14" t="s">
        <v>135</v>
      </c>
      <c r="C94" s="10" t="s">
        <v>13</v>
      </c>
      <c r="D94" s="18">
        <v>109.99</v>
      </c>
      <c r="E94" s="10">
        <v>3221</v>
      </c>
      <c r="F94" s="9" t="s">
        <v>26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109.99</v>
      </c>
      <c r="E95" s="24"/>
      <c r="F95" s="26"/>
      <c r="G95" s="27"/>
    </row>
    <row r="96" spans="1:7" x14ac:dyDescent="0.25">
      <c r="A96" s="9" t="s">
        <v>136</v>
      </c>
      <c r="B96" s="14" t="s">
        <v>137</v>
      </c>
      <c r="C96" s="10" t="s">
        <v>77</v>
      </c>
      <c r="D96" s="18">
        <v>83</v>
      </c>
      <c r="E96" s="10">
        <v>3232</v>
      </c>
      <c r="F96" s="9" t="s">
        <v>114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83</v>
      </c>
      <c r="E97" s="24"/>
      <c r="F97" s="26"/>
      <c r="G97" s="27"/>
    </row>
    <row r="98" spans="1:7" x14ac:dyDescent="0.25">
      <c r="A98" s="9" t="s">
        <v>138</v>
      </c>
      <c r="B98" s="14" t="s">
        <v>139</v>
      </c>
      <c r="C98" s="10" t="s">
        <v>140</v>
      </c>
      <c r="D98" s="18">
        <v>365.5</v>
      </c>
      <c r="E98" s="10">
        <v>3292</v>
      </c>
      <c r="F98" s="9" t="s">
        <v>133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365.5</v>
      </c>
      <c r="E99" s="24"/>
      <c r="F99" s="26"/>
      <c r="G99" s="27"/>
    </row>
    <row r="100" spans="1:7" x14ac:dyDescent="0.25">
      <c r="A100" s="9" t="s">
        <v>141</v>
      </c>
      <c r="B100" s="14" t="s">
        <v>142</v>
      </c>
      <c r="C100" s="10" t="s">
        <v>143</v>
      </c>
      <c r="D100" s="18">
        <v>198.03</v>
      </c>
      <c r="E100" s="10">
        <v>3221</v>
      </c>
      <c r="F100" s="9" t="s">
        <v>26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198.03</v>
      </c>
      <c r="E101" s="24"/>
      <c r="F101" s="26"/>
      <c r="G101" s="27"/>
    </row>
    <row r="102" spans="1:7" x14ac:dyDescent="0.25">
      <c r="A102" s="9" t="s">
        <v>144</v>
      </c>
      <c r="B102" s="14" t="s">
        <v>145</v>
      </c>
      <c r="C102" s="10" t="s">
        <v>146</v>
      </c>
      <c r="D102" s="18">
        <v>455.69</v>
      </c>
      <c r="E102" s="10">
        <v>3222</v>
      </c>
      <c r="F102" s="9" t="s">
        <v>14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455.69</v>
      </c>
      <c r="E103" s="24"/>
      <c r="F103" s="26"/>
      <c r="G103" s="27"/>
    </row>
    <row r="104" spans="1:7" x14ac:dyDescent="0.25">
      <c r="A104" s="9" t="s">
        <v>147</v>
      </c>
      <c r="B104" s="14" t="s">
        <v>148</v>
      </c>
      <c r="C104" s="10" t="s">
        <v>149</v>
      </c>
      <c r="D104" s="18">
        <v>98.13</v>
      </c>
      <c r="E104" s="10">
        <v>3221</v>
      </c>
      <c r="F104" s="9" t="s">
        <v>26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98.13</v>
      </c>
      <c r="E105" s="24"/>
      <c r="F105" s="26"/>
      <c r="G105" s="27"/>
    </row>
    <row r="106" spans="1:7" x14ac:dyDescent="0.25">
      <c r="A106" s="9" t="s">
        <v>150</v>
      </c>
      <c r="B106" s="14" t="s">
        <v>151</v>
      </c>
      <c r="C106" s="10" t="s">
        <v>152</v>
      </c>
      <c r="D106" s="18">
        <v>213</v>
      </c>
      <c r="E106" s="10">
        <v>3211</v>
      </c>
      <c r="F106" s="9" t="s">
        <v>90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213</v>
      </c>
      <c r="E107" s="24"/>
      <c r="F107" s="26"/>
      <c r="G107" s="27"/>
    </row>
    <row r="108" spans="1:7" x14ac:dyDescent="0.25">
      <c r="A108" s="9" t="s">
        <v>153</v>
      </c>
      <c r="B108" s="14" t="s">
        <v>154</v>
      </c>
      <c r="C108" s="10" t="s">
        <v>13</v>
      </c>
      <c r="D108" s="18">
        <v>1425</v>
      </c>
      <c r="E108" s="10">
        <v>3299</v>
      </c>
      <c r="F108" s="9" t="s">
        <v>81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1425</v>
      </c>
      <c r="E109" s="24"/>
      <c r="F109" s="26"/>
      <c r="G109" s="27"/>
    </row>
    <row r="110" spans="1:7" x14ac:dyDescent="0.25">
      <c r="A110" s="9" t="s">
        <v>155</v>
      </c>
      <c r="B110" s="14" t="s">
        <v>156</v>
      </c>
      <c r="C110" s="10" t="s">
        <v>13</v>
      </c>
      <c r="D110" s="18">
        <v>49.6</v>
      </c>
      <c r="E110" s="10">
        <v>3239</v>
      </c>
      <c r="F110" s="9" t="s">
        <v>32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49.6</v>
      </c>
      <c r="E111" s="24"/>
      <c r="F111" s="26"/>
      <c r="G111" s="27"/>
    </row>
    <row r="112" spans="1:7" x14ac:dyDescent="0.25">
      <c r="A112" s="9" t="s">
        <v>157</v>
      </c>
      <c r="B112" s="14" t="s">
        <v>158</v>
      </c>
      <c r="C112" s="10" t="s">
        <v>143</v>
      </c>
      <c r="D112" s="18">
        <v>515.67999999999995</v>
      </c>
      <c r="E112" s="10">
        <v>3222</v>
      </c>
      <c r="F112" s="9" t="s">
        <v>14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515.67999999999995</v>
      </c>
      <c r="E113" s="24"/>
      <c r="F113" s="26"/>
      <c r="G113" s="27"/>
    </row>
    <row r="114" spans="1:7" x14ac:dyDescent="0.25">
      <c r="A114" s="9" t="s">
        <v>159</v>
      </c>
      <c r="B114" s="14" t="s">
        <v>160</v>
      </c>
      <c r="C114" s="10" t="s">
        <v>19</v>
      </c>
      <c r="D114" s="18">
        <v>100</v>
      </c>
      <c r="E114" s="10">
        <v>3237</v>
      </c>
      <c r="F114" s="9" t="s">
        <v>161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100</v>
      </c>
      <c r="E115" s="24"/>
      <c r="F115" s="26"/>
      <c r="G115" s="27"/>
    </row>
    <row r="116" spans="1:7" x14ac:dyDescent="0.25">
      <c r="A116" s="9" t="s">
        <v>162</v>
      </c>
      <c r="B116" s="14" t="s">
        <v>163</v>
      </c>
      <c r="C116" s="10" t="s">
        <v>164</v>
      </c>
      <c r="D116" s="18">
        <v>447.45</v>
      </c>
      <c r="E116" s="10">
        <v>3221</v>
      </c>
      <c r="F116" s="9" t="s">
        <v>26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447.45</v>
      </c>
      <c r="E117" s="24"/>
      <c r="F117" s="26"/>
      <c r="G117" s="27"/>
    </row>
    <row r="118" spans="1:7" x14ac:dyDescent="0.25">
      <c r="A118" s="9" t="s">
        <v>165</v>
      </c>
      <c r="B118" s="14" t="s">
        <v>166</v>
      </c>
      <c r="C118" s="10" t="s">
        <v>13</v>
      </c>
      <c r="D118" s="18">
        <v>63.8</v>
      </c>
      <c r="E118" s="10">
        <v>3299</v>
      </c>
      <c r="F118" s="9" t="s">
        <v>81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63.8</v>
      </c>
      <c r="E119" s="24"/>
      <c r="F119" s="26"/>
      <c r="G119" s="27"/>
    </row>
    <row r="120" spans="1:7" x14ac:dyDescent="0.25">
      <c r="A120" s="9" t="s">
        <v>167</v>
      </c>
      <c r="B120" s="14" t="s">
        <v>168</v>
      </c>
      <c r="C120" s="10" t="s">
        <v>13</v>
      </c>
      <c r="D120" s="18">
        <v>242.5</v>
      </c>
      <c r="E120" s="10">
        <v>3221</v>
      </c>
      <c r="F120" s="9" t="s">
        <v>26</v>
      </c>
      <c r="G120" s="28" t="s">
        <v>15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242.5</v>
      </c>
      <c r="E121" s="24"/>
      <c r="F121" s="26"/>
      <c r="G121" s="27"/>
    </row>
    <row r="122" spans="1:7" x14ac:dyDescent="0.25">
      <c r="A122" s="9" t="s">
        <v>195</v>
      </c>
      <c r="B122" s="14"/>
      <c r="C122" s="10"/>
      <c r="D122" s="18">
        <v>1781</v>
      </c>
      <c r="E122" s="10">
        <v>3213</v>
      </c>
      <c r="F122" s="9" t="s">
        <v>169</v>
      </c>
      <c r="G122" s="28" t="s">
        <v>194</v>
      </c>
    </row>
    <row r="123" spans="1:7" x14ac:dyDescent="0.25">
      <c r="A123" s="9" t="s">
        <v>180</v>
      </c>
      <c r="B123" s="14" t="s">
        <v>53</v>
      </c>
      <c r="C123" s="10" t="s">
        <v>45</v>
      </c>
      <c r="D123" s="18">
        <v>11.09</v>
      </c>
      <c r="E123" s="10">
        <v>3224</v>
      </c>
      <c r="F123" s="9" t="s">
        <v>181</v>
      </c>
      <c r="G123" s="29" t="s">
        <v>15</v>
      </c>
    </row>
    <row r="124" spans="1:7" x14ac:dyDescent="0.25">
      <c r="A124" s="9" t="s">
        <v>183</v>
      </c>
      <c r="B124" s="14" t="s">
        <v>184</v>
      </c>
      <c r="C124" s="10" t="s">
        <v>13</v>
      </c>
      <c r="D124" s="18">
        <v>9</v>
      </c>
      <c r="E124" s="10">
        <v>3232</v>
      </c>
      <c r="F124" s="9" t="s">
        <v>185</v>
      </c>
      <c r="G124" s="29" t="s">
        <v>15</v>
      </c>
    </row>
    <row r="125" spans="1:7" x14ac:dyDescent="0.25">
      <c r="A125" s="9" t="s">
        <v>189</v>
      </c>
      <c r="B125" s="14" t="s">
        <v>61</v>
      </c>
      <c r="C125" s="10" t="s">
        <v>13</v>
      </c>
      <c r="D125" s="18">
        <v>14.59</v>
      </c>
      <c r="E125" s="10">
        <v>3224</v>
      </c>
      <c r="F125" s="9" t="s">
        <v>181</v>
      </c>
      <c r="G125" s="29" t="s">
        <v>15</v>
      </c>
    </row>
    <row r="126" spans="1:7" x14ac:dyDescent="0.25">
      <c r="A126" s="9" t="s">
        <v>182</v>
      </c>
      <c r="B126" s="14"/>
      <c r="C126" s="10" t="s">
        <v>13</v>
      </c>
      <c r="D126" s="37">
        <v>34.799999999999997</v>
      </c>
      <c r="E126" s="10">
        <v>3231</v>
      </c>
      <c r="F126" s="9" t="s">
        <v>29</v>
      </c>
      <c r="G126" s="29" t="s">
        <v>15</v>
      </c>
    </row>
    <row r="127" spans="1:7" x14ac:dyDescent="0.25">
      <c r="A127" s="9" t="s">
        <v>75</v>
      </c>
      <c r="B127" s="14" t="s">
        <v>76</v>
      </c>
      <c r="C127" s="10" t="s">
        <v>13</v>
      </c>
      <c r="D127" s="18">
        <v>14.28</v>
      </c>
      <c r="E127" s="10">
        <v>3222</v>
      </c>
      <c r="F127" s="9" t="s">
        <v>14</v>
      </c>
      <c r="G127" s="29" t="s">
        <v>15</v>
      </c>
    </row>
    <row r="128" spans="1:7" x14ac:dyDescent="0.25">
      <c r="A128" s="9" t="s">
        <v>182</v>
      </c>
      <c r="B128" s="14"/>
      <c r="C128" s="10" t="s">
        <v>13</v>
      </c>
      <c r="D128" s="18">
        <v>27.9</v>
      </c>
      <c r="E128" s="10">
        <v>3231</v>
      </c>
      <c r="F128" s="9" t="s">
        <v>29</v>
      </c>
      <c r="G128" s="29" t="s">
        <v>15</v>
      </c>
    </row>
    <row r="129" spans="1:7" x14ac:dyDescent="0.25">
      <c r="A129" s="9" t="s">
        <v>192</v>
      </c>
      <c r="B129" s="14" t="s">
        <v>193</v>
      </c>
      <c r="C129" s="10" t="s">
        <v>13</v>
      </c>
      <c r="D129" s="18">
        <v>21.9</v>
      </c>
      <c r="E129" s="10">
        <v>3236</v>
      </c>
      <c r="F129" s="9" t="s">
        <v>123</v>
      </c>
      <c r="G129" s="29" t="s">
        <v>15</v>
      </c>
    </row>
    <row r="130" spans="1:7" x14ac:dyDescent="0.25">
      <c r="A130" s="9" t="s">
        <v>173</v>
      </c>
      <c r="B130" s="14"/>
      <c r="C130" s="10"/>
      <c r="D130" s="18">
        <v>310.22000000000003</v>
      </c>
      <c r="E130" s="10">
        <v>3291</v>
      </c>
      <c r="F130" s="9" t="s">
        <v>170</v>
      </c>
      <c r="G130" s="29" t="s">
        <v>15</v>
      </c>
    </row>
    <row r="131" spans="1:7" x14ac:dyDescent="0.25">
      <c r="A131" s="9" t="s">
        <v>186</v>
      </c>
      <c r="B131" s="14" t="s">
        <v>187</v>
      </c>
      <c r="C131" s="10" t="s">
        <v>13</v>
      </c>
      <c r="D131" s="18">
        <v>2.0499999999999998</v>
      </c>
      <c r="E131" s="10">
        <v>3299</v>
      </c>
      <c r="F131" s="9" t="s">
        <v>81</v>
      </c>
      <c r="G131" s="29" t="s">
        <v>15</v>
      </c>
    </row>
    <row r="132" spans="1:7" x14ac:dyDescent="0.25">
      <c r="A132" s="9" t="s">
        <v>188</v>
      </c>
      <c r="B132" s="14"/>
      <c r="C132" s="10" t="s">
        <v>13</v>
      </c>
      <c r="D132" s="18">
        <v>1.59</v>
      </c>
      <c r="E132" s="10">
        <v>3299</v>
      </c>
      <c r="F132" s="9" t="s">
        <v>81</v>
      </c>
      <c r="G132" s="29" t="s">
        <v>15</v>
      </c>
    </row>
    <row r="133" spans="1:7" x14ac:dyDescent="0.25">
      <c r="A133" s="9" t="s">
        <v>190</v>
      </c>
      <c r="B133" s="14" t="s">
        <v>191</v>
      </c>
      <c r="C133" s="10" t="s">
        <v>13</v>
      </c>
      <c r="D133" s="37">
        <v>2</v>
      </c>
      <c r="E133" s="10">
        <v>3299</v>
      </c>
      <c r="F133" s="9" t="s">
        <v>81</v>
      </c>
      <c r="G133" s="29" t="s">
        <v>15</v>
      </c>
    </row>
    <row r="134" spans="1:7" x14ac:dyDescent="0.25">
      <c r="A134" s="9" t="s">
        <v>174</v>
      </c>
      <c r="B134" s="14" t="s">
        <v>175</v>
      </c>
      <c r="C134" s="10" t="s">
        <v>13</v>
      </c>
      <c r="D134" s="18">
        <v>297.92</v>
      </c>
      <c r="E134" s="10">
        <v>3431</v>
      </c>
      <c r="F134" s="9" t="s">
        <v>171</v>
      </c>
      <c r="G134" s="29" t="s">
        <v>15</v>
      </c>
    </row>
    <row r="135" spans="1:7" x14ac:dyDescent="0.25">
      <c r="A135" s="9" t="s">
        <v>176</v>
      </c>
      <c r="B135" s="14"/>
      <c r="C135" s="10"/>
      <c r="D135" s="18">
        <v>53859.35</v>
      </c>
      <c r="E135" s="10">
        <v>3111</v>
      </c>
      <c r="F135" s="9" t="s">
        <v>177</v>
      </c>
      <c r="G135" s="29" t="s">
        <v>15</v>
      </c>
    </row>
    <row r="136" spans="1:7" x14ac:dyDescent="0.25">
      <c r="A136" s="9"/>
      <c r="B136" s="14"/>
      <c r="C136" s="10"/>
      <c r="D136" s="18">
        <v>8886.82</v>
      </c>
      <c r="E136" s="10">
        <v>3132</v>
      </c>
      <c r="F136" s="9" t="s">
        <v>179</v>
      </c>
      <c r="G136" s="36" t="s">
        <v>15</v>
      </c>
    </row>
    <row r="137" spans="1:7" x14ac:dyDescent="0.25">
      <c r="A137" s="9"/>
      <c r="B137" s="14"/>
      <c r="C137" s="10"/>
      <c r="D137" s="18">
        <v>168</v>
      </c>
      <c r="E137" s="10">
        <v>3295</v>
      </c>
      <c r="F137" s="9" t="s">
        <v>66</v>
      </c>
      <c r="G137" s="36" t="s">
        <v>15</v>
      </c>
    </row>
    <row r="138" spans="1:7" x14ac:dyDescent="0.25">
      <c r="A138" s="9" t="s">
        <v>176</v>
      </c>
      <c r="B138" s="14"/>
      <c r="C138" s="10"/>
      <c r="D138" s="18">
        <v>300</v>
      </c>
      <c r="E138" s="10">
        <v>3121</v>
      </c>
      <c r="F138" s="9" t="s">
        <v>178</v>
      </c>
      <c r="G138" s="36" t="s">
        <v>15</v>
      </c>
    </row>
    <row r="139" spans="1:7" x14ac:dyDescent="0.25">
      <c r="A139" s="9" t="s">
        <v>176</v>
      </c>
      <c r="D139" s="15">
        <v>441.44</v>
      </c>
      <c r="E139" s="10">
        <v>3121</v>
      </c>
      <c r="F139" s="9" t="s">
        <v>178</v>
      </c>
      <c r="G139" s="36" t="s">
        <v>15</v>
      </c>
    </row>
    <row r="140" spans="1:7" ht="21" customHeight="1" thickBot="1" x14ac:dyDescent="0.3">
      <c r="A140" s="22" t="s">
        <v>16</v>
      </c>
      <c r="B140" s="23"/>
      <c r="C140" s="24"/>
      <c r="D140" s="25">
        <f>SUM(D122:D139)</f>
        <v>66183.950000000012</v>
      </c>
      <c r="E140" s="24"/>
      <c r="F140" s="26"/>
      <c r="G140" s="27"/>
    </row>
    <row r="141" spans="1:7" ht="15.75" thickBot="1" x14ac:dyDescent="0.3">
      <c r="A141" s="30" t="s">
        <v>172</v>
      </c>
      <c r="B141" s="31"/>
      <c r="C141" s="32"/>
      <c r="D141" s="33">
        <f>SUM(D8,D10,D12,D14,D16,D18,D20,D22,D24,D26,D28,D30,D32,D34,D36,D38,D40,D42,D44,D46,D48,D50,D53,D55,D57,D59,D61,D63,D65,D67,D69,D71,D73,D75,D77,D79,D81,D83,D85,D87,D89,D91,D93,D95,D97,D99,D101,D103,D105,D107,D109,D111,D113,D115,D117,D119,D121,D140)</f>
        <v>112031.42000000001</v>
      </c>
      <c r="E141" s="32"/>
      <c r="F141" s="34"/>
      <c r="G141" s="35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 t="s">
        <v>196</v>
      </c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B081D25BF7214CAE4149FED846D713" ma:contentTypeVersion="11" ma:contentTypeDescription="Create a new document." ma:contentTypeScope="" ma:versionID="c2b9d4dc865ce5a5441b51ec1cee7ea2">
  <xsd:schema xmlns:xsd="http://www.w3.org/2001/XMLSchema" xmlns:xs="http://www.w3.org/2001/XMLSchema" xmlns:p="http://schemas.microsoft.com/office/2006/metadata/properties" xmlns:ns3="97f425ce-0258-4a7a-961a-9f04dcbfe350" targetNamespace="http://schemas.microsoft.com/office/2006/metadata/properties" ma:root="true" ma:fieldsID="d67944f74f2711c270b780e3ea7060c4" ns3:_="">
    <xsd:import namespace="97f425ce-0258-4a7a-961a-9f04dcbfe3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425ce-0258-4a7a-961a-9f04dcbfe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CBDDB4-1EA2-4B79-A220-813D7FA57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425ce-0258-4a7a-961a-9f04dcbfe3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543037-0153-45FC-8270-57A0F4907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7F2177-8C68-4810-9B96-93084D1EA278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97f425ce-0258-4a7a-961a-9f04dcbfe35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cp:lastPrinted>2025-02-12T09:21:46Z</cp:lastPrinted>
  <dcterms:created xsi:type="dcterms:W3CDTF">2024-03-05T11:42:46Z</dcterms:created>
  <dcterms:modified xsi:type="dcterms:W3CDTF">2025-02-12T10:24:03Z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0x010100BEB081D25BF7214CAE4149FED846D713</vt:lpwstr>
  </property>
</Properties>
</file>