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mamic\OneDrive - Učenički dom Maksimir\Desktop\OBJTRS24\"/>
    </mc:Choice>
  </mc:AlternateContent>
  <xr:revisionPtr revIDLastSave="0" documentId="13_ncr:1_{6879AD97-E049-4C51-A13E-658C0368FB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4" i="1" l="1"/>
  <c r="D91" i="1"/>
  <c r="D89" i="1"/>
  <c r="D87" i="1"/>
  <c r="D85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5" i="1" s="1"/>
</calcChain>
</file>

<file path=xl/sharedStrings.xml><?xml version="1.0" encoding="utf-8"?>
<sst xmlns="http://schemas.openxmlformats.org/spreadsheetml/2006/main" count="302" uniqueCount="144">
  <si>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</si>
  <si>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</si>
  <si>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</si>
  <si>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</si>
  <si>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</si>
  <si>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</si>
  <si>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</si>
  <si>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</si>
  <si>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MAKSIMIR_x000D_
TRG J.F.KENNEDYJA 9_x000D_
ZAGREB_x000D_
Tel: +385(1)2300632   Fax: +385(1)2300632_x000D_
OIB: 22902741182_x000D_
Mail: info@udm.hr_x000D_
IBAN: HR6625000091101032680</t>
  </si>
  <si>
    <t xml:space="preserve">Odgovorna Osoba: ZDRAVKA PULJIZ_x000D_
     </t>
  </si>
  <si>
    <t>Isplata Sredstava Za Razdoblje: 01.04.2026 Do 30.04.2026</t>
  </si>
  <si>
    <t>LA TORTILLA D.O.O.</t>
  </si>
  <si>
    <t>90589830668</t>
  </si>
  <si>
    <t>10040 ZAGREB</t>
  </si>
  <si>
    <t xml:space="preserve">MATERIJAL I SIROVINE                                                                                                                                  </t>
  </si>
  <si>
    <t>UČENIČKI DOM MAKSIMIR</t>
  </si>
  <si>
    <t>Ukupno:</t>
  </si>
  <si>
    <t>E-ELMES D.O.O.</t>
  </si>
  <si>
    <t>89958947498</t>
  </si>
  <si>
    <t xml:space="preserve">10372 Rugvica </t>
  </si>
  <si>
    <t xml:space="preserve">USLUGE TEKUĆEG I INVESTICIJSKOG ODRŽAVANJA                                                                                                            </t>
  </si>
  <si>
    <t>TEATAR TIRENA ZAGREB</t>
  </si>
  <si>
    <t>87983659027</t>
  </si>
  <si>
    <t>10000 ZAGREB</t>
  </si>
  <si>
    <t xml:space="preserve">OSTALE USLUGE                                                                                                                                         </t>
  </si>
  <si>
    <t>HRVATSKA POŠTA D.D. ZAGREB BRANIMIROVA 4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</si>
  <si>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</si>
  <si>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</si>
  <si>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</si>
  <si>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ŽIVA VODA D.O.O. ZAGREB  VRTNI PUT 3</t>
  </si>
  <si>
    <t>86255713939</t>
  </si>
  <si>
    <t>FINA ZAGREB VRTNI PUT 3</t>
  </si>
  <si>
    <t>85821130368</t>
  </si>
  <si>
    <t>ČISTOĆA ZAGREB D.O.O. ZAGREB ULICA  RADNIČKA CESTA 82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</si>
  <si>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</si>
  <si>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</si>
  <si>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</si>
  <si>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</si>
  <si>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</si>
  <si>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</si>
  <si>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 D.O.O. ZAGREB FOLNEGOVIĆEVA 1</t>
  </si>
  <si>
    <t>83416546499</t>
  </si>
  <si>
    <t>ZAGREBAČKI ELEKTRIČNI TRANVAJ</t>
  </si>
  <si>
    <t>82031999604</t>
  </si>
  <si>
    <t xml:space="preserve">NAKNADE ZA PRIJEVOZ, ZA RAD NA TERENU I ODVOJENI ŽIVOT                                                                                                </t>
  </si>
  <si>
    <t>AGRODALM D.O.O. ZAGREB  BLIZNO 13</t>
  </si>
  <si>
    <t>80649374262</t>
  </si>
  <si>
    <t>HRVATSKA ZAJEDNICA OSNOVNIH ŠKOLA</t>
  </si>
  <si>
    <t>78661516143</t>
  </si>
  <si>
    <t xml:space="preserve">STRUČNO USAVRŠAVANJE ZAPOSLENIKA                                                                                                                      </t>
  </si>
  <si>
    <t>GANIMA d.o.o.</t>
  </si>
  <si>
    <t>77197933387</t>
  </si>
  <si>
    <t xml:space="preserve">OSTALI NESPOMENUTI RASHODI POSLOVANJA                                                                                                                 </t>
  </si>
  <si>
    <t>KLARA D.D. ZAGREB</t>
  </si>
  <si>
    <t>76842508189</t>
  </si>
  <si>
    <t>OPTIMUS LAB D.O.O. ČAKOVEC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</si>
  <si>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</si>
  <si>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</si>
  <si>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</si>
  <si>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SVIJET KOMUNIKACIJA ZAGREB PADOVČEVA 9</t>
  </si>
  <si>
    <t>70692244840</t>
  </si>
  <si>
    <t>TELEMACH HRVATSKA D.O.O.</t>
  </si>
  <si>
    <t>70133616033</t>
  </si>
  <si>
    <t>HRT ZAGREB PRISAVLJE 3</t>
  </si>
  <si>
    <t>68419124305</t>
  </si>
  <si>
    <t>PRISTOJBE I NAKNADE</t>
  </si>
  <si>
    <t>UČENIČKI DOM ANTE BRUNE BUŠIĆA ZAGREB</t>
  </si>
  <si>
    <t>65883053647</t>
  </si>
  <si>
    <t>NARODNE NOVINE D.D. ZAGREB TRG ŽRTAVA FAŠIZMA 15</t>
  </si>
  <si>
    <t>64546066176</t>
  </si>
  <si>
    <t xml:space="preserve">UREDSKI MATERIJAL I OSTALI MATERIJALNI RASHODI                                                                                                        </t>
  </si>
  <si>
    <t>ZVIJEZDA plus d.o.o.</t>
  </si>
  <si>
    <t>63603498763</t>
  </si>
  <si>
    <t>Zagreb</t>
  </si>
  <si>
    <t>HEP OPSKRBA D.O.O. ZAGREB ULICA GRADA VUKOVARA 37</t>
  </si>
  <si>
    <t>63073332379</t>
  </si>
  <si>
    <t>NAŠE KLASJE D.O.O</t>
  </si>
  <si>
    <t>62858712399</t>
  </si>
  <si>
    <t>GRADSKI URED ZAGREB TRG STJEPANA RADIĆA 1</t>
  </si>
  <si>
    <t>61817894937</t>
  </si>
  <si>
    <t>SAVEZ ENERGETIČARA HRVATSKA ZAGREB</t>
  </si>
  <si>
    <t>56822948795</t>
  </si>
  <si>
    <t>IGO-MAT d.o.o.</t>
  </si>
  <si>
    <t>55662000497</t>
  </si>
  <si>
    <t>Bregana</t>
  </si>
  <si>
    <t>UČILIŠTE LUMEN  ZAGREB</t>
  </si>
  <si>
    <t>53118707681</t>
  </si>
  <si>
    <t>CWS-BOCO D.O.O.</t>
  </si>
  <si>
    <t>51026536351</t>
  </si>
  <si>
    <t>ZAKUPNINE I NAJAMNINE</t>
  </si>
  <si>
    <t>VINDIJA D.D. VARAŽDIN</t>
  </si>
  <si>
    <t>44138062462</t>
  </si>
  <si>
    <t>VARAŽDIN</t>
  </si>
  <si>
    <t>VUGRINEC D.O.O DUBRAVICA</t>
  </si>
  <si>
    <t>43639861997</t>
  </si>
  <si>
    <t>10293 DUBRAVICA</t>
  </si>
  <si>
    <t>INSAKO d.o.o</t>
  </si>
  <si>
    <t>39851720584</t>
  </si>
  <si>
    <t>PEČAT D.O.O.</t>
  </si>
  <si>
    <t>30586838651</t>
  </si>
  <si>
    <t>A-1 VIPMETRONET D.O.O. ZAGREB VRTNI PUT 1</t>
  </si>
  <si>
    <t>29524210204</t>
  </si>
  <si>
    <t>MAISTRA D.D.</t>
  </si>
  <si>
    <t>25190869349</t>
  </si>
  <si>
    <t>52210 ROVINJ</t>
  </si>
  <si>
    <t>PODRAVKA D.D. KOPRIVNICA</t>
  </si>
  <si>
    <t>18928523252</t>
  </si>
  <si>
    <t>48000 KOPRIVNICA</t>
  </si>
  <si>
    <t>HYPO ALPE-ADRIA-BANK d.d. ZAGREB SLAVONSKA AVENIJA 6</t>
  </si>
  <si>
    <t>14036333877</t>
  </si>
  <si>
    <t xml:space="preserve">BANKARSKE USLUGE I USLUGE PLATNOG PROMETA                                                                                                             </t>
  </si>
  <si>
    <t>AKD-ZAŠTITA D.O.O</t>
  </si>
  <si>
    <t>09253797076</t>
  </si>
  <si>
    <t>LEDO plus d.o.o.</t>
  </si>
  <si>
    <t>07179054100</t>
  </si>
  <si>
    <t>10 000 ZAGREB</t>
  </si>
  <si>
    <t>ESK CROATIA ATEST ZAGRB PAKOŠTANSKA 5/II</t>
  </si>
  <si>
    <t>06135698286</t>
  </si>
  <si>
    <t xml:space="preserve">INTELEKTUALNE I OSOBNE USLUGE                                                                                                                         </t>
  </si>
  <si>
    <t>GLOBAL AUTO D.O.O. SAMOBOR</t>
  </si>
  <si>
    <t>05743327409</t>
  </si>
  <si>
    <t>10430 SAMOBOR</t>
  </si>
  <si>
    <t>TRA-MONT D.O.O. ZAGREB</t>
  </si>
  <si>
    <t>05336208843</t>
  </si>
  <si>
    <t>DOM ZDRAVLJA -CENTAR</t>
  </si>
  <si>
    <t>00053084642</t>
  </si>
  <si>
    <t xml:space="preserve">ZDRAVSTVENE I VETERINARSKE USLUGE                                                                                                                     </t>
  </si>
  <si>
    <t xml:space="preserve">POTRAŽIVANJA OD ZAPOSLENIH                                                                                                                            </t>
  </si>
  <si>
    <t>NAKNADE TROŠKOVA OSOBAMA IZVAN RADNOG ODNOSA</t>
  </si>
  <si>
    <t xml:space="preserve">NAKNADE ZA RAD PREDSTAVNIČKIH I IZVRŠNIH TIJELA I SLIČNO                                                                                              </t>
  </si>
  <si>
    <t>Sveukupno:</t>
  </si>
  <si>
    <t xml:space="preserve">DJELATNICI </t>
  </si>
  <si>
    <t>PLAĆA 03/2026</t>
  </si>
  <si>
    <t>DOPRINOSI</t>
  </si>
  <si>
    <t>DJELATNICI</t>
  </si>
  <si>
    <t>USKRSNICA I NAGRADE</t>
  </si>
  <si>
    <t>Addiko bank</t>
  </si>
  <si>
    <t>TERETANA MARJANOVIĆ</t>
  </si>
  <si>
    <t>DJECA ERAZMUS +</t>
  </si>
  <si>
    <t>DJEPATNICI</t>
  </si>
  <si>
    <t>DJELATNICI ERAZMUS +</t>
  </si>
  <si>
    <t>ČLANOVI DOMSKOG ODBORA</t>
  </si>
  <si>
    <t>PRISTOJBA STRUČNI ISPIT</t>
  </si>
  <si>
    <t>U Zagrebu, 18.05.2026.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</si>
</sst>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8"/>
  <sheetViews>
    <sheetView tabSelected="1" zoomScaleNormal="100" workbookViewId="0">
      <selection activeCell="A107" sqref="A10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37.54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37.54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967.5</v>
      </c>
      <c r="E9" s="10">
        <v>3232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967.5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150</v>
      </c>
      <c r="E11" s="10">
        <v>3239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150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9.57</v>
      </c>
      <c r="E13" s="10">
        <v>3231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9.57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23</v>
      </c>
      <c r="D15" s="18">
        <v>51.6</v>
      </c>
      <c r="E15" s="10">
        <v>3222</v>
      </c>
      <c r="F15" s="9" t="s">
        <v>14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51.6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27</v>
      </c>
      <c r="D17" s="18">
        <v>2.91</v>
      </c>
      <c r="E17" s="10">
        <v>3239</v>
      </c>
      <c r="F17" s="9" t="s">
        <v>24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2.91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23</v>
      </c>
      <c r="D19" s="18">
        <v>455.83</v>
      </c>
      <c r="E19" s="10">
        <v>3234</v>
      </c>
      <c r="F19" s="9" t="s">
        <v>35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455.83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3209.23</v>
      </c>
      <c r="E21" s="10">
        <v>3223</v>
      </c>
      <c r="F21" s="9" t="s">
        <v>39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3209.23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27</v>
      </c>
      <c r="D23" s="18">
        <v>1921.72</v>
      </c>
      <c r="E23" s="10">
        <v>3234</v>
      </c>
      <c r="F23" s="9" t="s">
        <v>35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1921.72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23</v>
      </c>
      <c r="D25" s="18">
        <v>384.9</v>
      </c>
      <c r="E25" s="10">
        <v>3212</v>
      </c>
      <c r="F25" s="9" t="s">
        <v>44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384.9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27</v>
      </c>
      <c r="D27" s="18">
        <v>2578.38</v>
      </c>
      <c r="E27" s="10">
        <v>3222</v>
      </c>
      <c r="F27" s="9" t="s">
        <v>14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2578.38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27</v>
      </c>
      <c r="D29" s="18">
        <v>120</v>
      </c>
      <c r="E29" s="10">
        <v>3213</v>
      </c>
      <c r="F29" s="9" t="s">
        <v>49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120</v>
      </c>
      <c r="E30" s="24"/>
      <c r="F30" s="26"/>
      <c r="G30" s="27"/>
    </row>
    <row r="31" spans="1:7" x14ac:dyDescent="0.25">
      <c r="A31" s="9" t="s">
        <v>50</v>
      </c>
      <c r="B31" s="14" t="s">
        <v>51</v>
      </c>
      <c r="C31" s="10" t="s">
        <v>23</v>
      </c>
      <c r="D31" s="18">
        <v>1062.5</v>
      </c>
      <c r="E31" s="10">
        <v>3299</v>
      </c>
      <c r="F31" s="9" t="s">
        <v>52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1062.5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23</v>
      </c>
      <c r="D33" s="18">
        <v>630.16999999999996</v>
      </c>
      <c r="E33" s="10">
        <v>3222</v>
      </c>
      <c r="F33" s="9" t="s">
        <v>14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630.16999999999996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121.25</v>
      </c>
      <c r="E35" s="10">
        <v>3238</v>
      </c>
      <c r="F35" s="9" t="s">
        <v>58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121.25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27</v>
      </c>
      <c r="D37" s="18">
        <v>507.56</v>
      </c>
      <c r="E37" s="10">
        <v>3238</v>
      </c>
      <c r="F37" s="9" t="s">
        <v>58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507.56</v>
      </c>
      <c r="E38" s="24"/>
      <c r="F38" s="26"/>
      <c r="G38" s="27"/>
    </row>
    <row r="39" spans="1:7" x14ac:dyDescent="0.25">
      <c r="A39" s="9" t="s">
        <v>61</v>
      </c>
      <c r="B39" s="14" t="s">
        <v>62</v>
      </c>
      <c r="C39" s="10" t="s">
        <v>23</v>
      </c>
      <c r="D39" s="18">
        <v>34.72</v>
      </c>
      <c r="E39" s="10">
        <v>3231</v>
      </c>
      <c r="F39" s="9" t="s">
        <v>28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34.72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23</v>
      </c>
      <c r="D41" s="18">
        <v>31.86</v>
      </c>
      <c r="E41" s="10">
        <v>3295</v>
      </c>
      <c r="F41" s="9" t="s">
        <v>65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31.86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23</v>
      </c>
      <c r="D43" s="18">
        <v>1188.8599999999999</v>
      </c>
      <c r="E43" s="10">
        <v>3299</v>
      </c>
      <c r="F43" s="9" t="s">
        <v>52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1188.8599999999999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23</v>
      </c>
      <c r="D45" s="18">
        <v>89.69</v>
      </c>
      <c r="E45" s="10">
        <v>3221</v>
      </c>
      <c r="F45" s="9" t="s">
        <v>70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89.69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73</v>
      </c>
      <c r="D47" s="18">
        <v>244.75</v>
      </c>
      <c r="E47" s="10">
        <v>3222</v>
      </c>
      <c r="F47" s="9" t="s">
        <v>14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244.75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27</v>
      </c>
      <c r="D49" s="18">
        <v>1998.36</v>
      </c>
      <c r="E49" s="10">
        <v>3223</v>
      </c>
      <c r="F49" s="9" t="s">
        <v>39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1998.36</v>
      </c>
      <c r="E50" s="24"/>
      <c r="F50" s="26"/>
      <c r="G50" s="27"/>
    </row>
    <row r="51" spans="1:7" x14ac:dyDescent="0.25">
      <c r="A51" s="9" t="s">
        <v>76</v>
      </c>
      <c r="B51" s="14" t="s">
        <v>77</v>
      </c>
      <c r="C51" s="10" t="s">
        <v>27</v>
      </c>
      <c r="D51" s="18">
        <v>79.650000000000006</v>
      </c>
      <c r="E51" s="10">
        <v>3222</v>
      </c>
      <c r="F51" s="9" t="s">
        <v>14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79.650000000000006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27</v>
      </c>
      <c r="D53" s="18">
        <v>336.2</v>
      </c>
      <c r="E53" s="10">
        <v>3234</v>
      </c>
      <c r="F53" s="9" t="s">
        <v>35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336.2</v>
      </c>
      <c r="E54" s="24"/>
      <c r="F54" s="26"/>
      <c r="G54" s="27"/>
    </row>
    <row r="55" spans="1:7" x14ac:dyDescent="0.25">
      <c r="A55" s="9" t="s">
        <v>80</v>
      </c>
      <c r="B55" s="14" t="s">
        <v>81</v>
      </c>
      <c r="C55" s="10" t="s">
        <v>23</v>
      </c>
      <c r="D55" s="18">
        <v>53.75</v>
      </c>
      <c r="E55" s="10">
        <v>3213</v>
      </c>
      <c r="F55" s="9" t="s">
        <v>49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53.75</v>
      </c>
      <c r="E56" s="24"/>
      <c r="F56" s="26"/>
      <c r="G56" s="27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1823.04</v>
      </c>
      <c r="E57" s="10">
        <v>3222</v>
      </c>
      <c r="F57" s="9" t="s">
        <v>14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1823.04</v>
      </c>
      <c r="E58" s="24"/>
      <c r="F58" s="26"/>
      <c r="G58" s="27"/>
    </row>
    <row r="59" spans="1:7" x14ac:dyDescent="0.25">
      <c r="A59" s="9" t="s">
        <v>85</v>
      </c>
      <c r="B59" s="14" t="s">
        <v>86</v>
      </c>
      <c r="C59" s="10" t="s">
        <v>23</v>
      </c>
      <c r="D59" s="18">
        <v>237.5</v>
      </c>
      <c r="E59" s="10">
        <v>3213</v>
      </c>
      <c r="F59" s="9" t="s">
        <v>49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237.5</v>
      </c>
      <c r="E60" s="24"/>
      <c r="F60" s="26"/>
      <c r="G60" s="27"/>
    </row>
    <row r="61" spans="1:7" x14ac:dyDescent="0.25">
      <c r="A61" s="9" t="s">
        <v>87</v>
      </c>
      <c r="B61" s="14" t="s">
        <v>88</v>
      </c>
      <c r="C61" s="10" t="s">
        <v>23</v>
      </c>
      <c r="D61" s="18">
        <v>50.07</v>
      </c>
      <c r="E61" s="10">
        <v>3235</v>
      </c>
      <c r="F61" s="9" t="s">
        <v>89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50.07</v>
      </c>
      <c r="E62" s="24"/>
      <c r="F62" s="26"/>
      <c r="G62" s="27"/>
    </row>
    <row r="63" spans="1:7" x14ac:dyDescent="0.25">
      <c r="A63" s="9" t="s">
        <v>90</v>
      </c>
      <c r="B63" s="14" t="s">
        <v>91</v>
      </c>
      <c r="C63" s="10" t="s">
        <v>92</v>
      </c>
      <c r="D63" s="18">
        <v>2606.19</v>
      </c>
      <c r="E63" s="10">
        <v>3222</v>
      </c>
      <c r="F63" s="9" t="s">
        <v>14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2606.19</v>
      </c>
      <c r="E64" s="24"/>
      <c r="F64" s="26"/>
      <c r="G64" s="27"/>
    </row>
    <row r="65" spans="1:7" x14ac:dyDescent="0.25">
      <c r="A65" s="9" t="s">
        <v>93</v>
      </c>
      <c r="B65" s="14" t="s">
        <v>94</v>
      </c>
      <c r="C65" s="10" t="s">
        <v>95</v>
      </c>
      <c r="D65" s="18">
        <v>506.86</v>
      </c>
      <c r="E65" s="10">
        <v>3222</v>
      </c>
      <c r="F65" s="9" t="s">
        <v>14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506.86</v>
      </c>
      <c r="E66" s="24"/>
      <c r="F66" s="26"/>
      <c r="G66" s="27"/>
    </row>
    <row r="67" spans="1:7" x14ac:dyDescent="0.25">
      <c r="A67" s="9" t="s">
        <v>96</v>
      </c>
      <c r="B67" s="14" t="s">
        <v>97</v>
      </c>
      <c r="C67" s="10" t="s">
        <v>27</v>
      </c>
      <c r="D67" s="18">
        <v>186.65</v>
      </c>
      <c r="E67" s="10">
        <v>3221</v>
      </c>
      <c r="F67" s="9" t="s">
        <v>70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186.65</v>
      </c>
      <c r="E68" s="24"/>
      <c r="F68" s="26"/>
      <c r="G68" s="27"/>
    </row>
    <row r="69" spans="1:7" x14ac:dyDescent="0.25">
      <c r="A69" s="9" t="s">
        <v>98</v>
      </c>
      <c r="B69" s="14" t="s">
        <v>99</v>
      </c>
      <c r="C69" s="10" t="s">
        <v>23</v>
      </c>
      <c r="D69" s="18">
        <v>306.89999999999998</v>
      </c>
      <c r="E69" s="10">
        <v>3299</v>
      </c>
      <c r="F69" s="9" t="s">
        <v>52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306.89999999999998</v>
      </c>
      <c r="E70" s="24"/>
      <c r="F70" s="26"/>
      <c r="G70" s="27"/>
    </row>
    <row r="71" spans="1:7" x14ac:dyDescent="0.25">
      <c r="A71" s="9" t="s">
        <v>100</v>
      </c>
      <c r="B71" s="14" t="s">
        <v>101</v>
      </c>
      <c r="C71" s="10" t="s">
        <v>27</v>
      </c>
      <c r="D71" s="18">
        <v>172.34</v>
      </c>
      <c r="E71" s="10">
        <v>3231</v>
      </c>
      <c r="F71" s="9" t="s">
        <v>28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172.34</v>
      </c>
      <c r="E72" s="24"/>
      <c r="F72" s="26"/>
      <c r="G72" s="27"/>
    </row>
    <row r="73" spans="1:7" x14ac:dyDescent="0.25">
      <c r="A73" s="9" t="s">
        <v>102</v>
      </c>
      <c r="B73" s="14" t="s">
        <v>103</v>
      </c>
      <c r="C73" s="10" t="s">
        <v>104</v>
      </c>
      <c r="D73" s="18">
        <v>492</v>
      </c>
      <c r="E73" s="10">
        <v>3299</v>
      </c>
      <c r="F73" s="9" t="s">
        <v>52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492</v>
      </c>
      <c r="E74" s="24"/>
      <c r="F74" s="26"/>
      <c r="G74" s="27"/>
    </row>
    <row r="75" spans="1:7" x14ac:dyDescent="0.25">
      <c r="A75" s="9" t="s">
        <v>105</v>
      </c>
      <c r="B75" s="14" t="s">
        <v>106</v>
      </c>
      <c r="C75" s="10" t="s">
        <v>107</v>
      </c>
      <c r="D75" s="18">
        <v>2067.61</v>
      </c>
      <c r="E75" s="10">
        <v>3222</v>
      </c>
      <c r="F75" s="9" t="s">
        <v>14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2067.61</v>
      </c>
      <c r="E76" s="24"/>
      <c r="F76" s="26"/>
      <c r="G76" s="27"/>
    </row>
    <row r="77" spans="1:7" x14ac:dyDescent="0.25">
      <c r="A77" s="9" t="s">
        <v>108</v>
      </c>
      <c r="B77" s="14" t="s">
        <v>109</v>
      </c>
      <c r="C77" s="10" t="s">
        <v>27</v>
      </c>
      <c r="D77" s="18">
        <v>298.29000000000002</v>
      </c>
      <c r="E77" s="10">
        <v>3431</v>
      </c>
      <c r="F77" s="9" t="s">
        <v>110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298.29000000000002</v>
      </c>
      <c r="E78" s="24"/>
      <c r="F78" s="26"/>
      <c r="G78" s="27"/>
    </row>
    <row r="79" spans="1:7" x14ac:dyDescent="0.25">
      <c r="A79" s="9" t="s">
        <v>111</v>
      </c>
      <c r="B79" s="14" t="s">
        <v>112</v>
      </c>
      <c r="C79" s="10" t="s">
        <v>23</v>
      </c>
      <c r="D79" s="18">
        <v>110</v>
      </c>
      <c r="E79" s="10">
        <v>3239</v>
      </c>
      <c r="F79" s="9" t="s">
        <v>24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110</v>
      </c>
      <c r="E80" s="24"/>
      <c r="F80" s="26"/>
      <c r="G80" s="27"/>
    </row>
    <row r="81" spans="1:7" x14ac:dyDescent="0.25">
      <c r="A81" s="9" t="s">
        <v>113</v>
      </c>
      <c r="B81" s="14" t="s">
        <v>114</v>
      </c>
      <c r="C81" s="10" t="s">
        <v>115</v>
      </c>
      <c r="D81" s="18">
        <v>910.54</v>
      </c>
      <c r="E81" s="10">
        <v>3222</v>
      </c>
      <c r="F81" s="9" t="s">
        <v>14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910.54</v>
      </c>
      <c r="E82" s="24"/>
      <c r="F82" s="26"/>
      <c r="G82" s="27"/>
    </row>
    <row r="83" spans="1:7" x14ac:dyDescent="0.25">
      <c r="A83" s="9" t="s">
        <v>116</v>
      </c>
      <c r="B83" s="14" t="s">
        <v>117</v>
      </c>
      <c r="C83" s="10" t="s">
        <v>27</v>
      </c>
      <c r="D83" s="18">
        <v>250</v>
      </c>
      <c r="E83" s="10">
        <v>3213</v>
      </c>
      <c r="F83" s="9" t="s">
        <v>49</v>
      </c>
      <c r="G83" s="28" t="s">
        <v>15</v>
      </c>
    </row>
    <row r="84" spans="1:7" x14ac:dyDescent="0.25">
      <c r="A84" s="9"/>
      <c r="B84" s="14"/>
      <c r="C84" s="10"/>
      <c r="D84" s="18">
        <v>250</v>
      </c>
      <c r="E84" s="10">
        <v>3237</v>
      </c>
      <c r="F84" s="9" t="s">
        <v>118</v>
      </c>
      <c r="G84" s="29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SUM(D83:D84)</f>
        <v>500</v>
      </c>
      <c r="E85" s="24"/>
      <c r="F85" s="26"/>
      <c r="G85" s="27"/>
    </row>
    <row r="86" spans="1:7" x14ac:dyDescent="0.25">
      <c r="A86" s="9" t="s">
        <v>119</v>
      </c>
      <c r="B86" s="14" t="s">
        <v>120</v>
      </c>
      <c r="C86" s="10" t="s">
        <v>121</v>
      </c>
      <c r="D86" s="18">
        <v>165.13</v>
      </c>
      <c r="E86" s="10">
        <v>3221</v>
      </c>
      <c r="F86" s="9" t="s">
        <v>70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165.13</v>
      </c>
      <c r="E87" s="24"/>
      <c r="F87" s="26"/>
      <c r="G87" s="27"/>
    </row>
    <row r="88" spans="1:7" x14ac:dyDescent="0.25">
      <c r="A88" s="9" t="s">
        <v>122</v>
      </c>
      <c r="B88" s="14" t="s">
        <v>123</v>
      </c>
      <c r="C88" s="10" t="s">
        <v>23</v>
      </c>
      <c r="D88" s="18">
        <v>274.38</v>
      </c>
      <c r="E88" s="10">
        <v>3232</v>
      </c>
      <c r="F88" s="9" t="s">
        <v>20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274.38</v>
      </c>
      <c r="E89" s="24"/>
      <c r="F89" s="26"/>
      <c r="G89" s="27"/>
    </row>
    <row r="90" spans="1:7" x14ac:dyDescent="0.25">
      <c r="A90" s="9" t="s">
        <v>124</v>
      </c>
      <c r="B90" s="14" t="s">
        <v>125</v>
      </c>
      <c r="C90" s="10" t="s">
        <v>27</v>
      </c>
      <c r="D90" s="18">
        <v>3520</v>
      </c>
      <c r="E90" s="10">
        <v>3236</v>
      </c>
      <c r="F90" s="9" t="s">
        <v>126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3520</v>
      </c>
      <c r="E91" s="24"/>
      <c r="F91" s="26"/>
      <c r="G91" s="27"/>
    </row>
    <row r="92" spans="1:7" x14ac:dyDescent="0.25">
      <c r="A92" s="9" t="s">
        <v>139</v>
      </c>
      <c r="B92" s="14"/>
      <c r="C92" s="10"/>
      <c r="D92" s="18">
        <v>1138.18</v>
      </c>
      <c r="E92" s="10">
        <v>1231</v>
      </c>
      <c r="F92" s="9" t="s">
        <v>127</v>
      </c>
      <c r="G92" s="28" t="s">
        <v>15</v>
      </c>
    </row>
    <row r="93" spans="1:7" x14ac:dyDescent="0.25">
      <c r="A93" s="9" t="s">
        <v>131</v>
      </c>
      <c r="B93" s="14"/>
      <c r="C93" s="10"/>
      <c r="D93" s="18">
        <v>1423.27</v>
      </c>
      <c r="E93" s="10">
        <v>3212</v>
      </c>
      <c r="F93" s="9" t="s">
        <v>44</v>
      </c>
      <c r="G93" s="29" t="s">
        <v>15</v>
      </c>
    </row>
    <row r="94" spans="1:7" x14ac:dyDescent="0.25">
      <c r="A94" s="9" t="s">
        <v>140</v>
      </c>
      <c r="B94" s="14"/>
      <c r="C94" s="10"/>
      <c r="D94" s="18">
        <v>3303.2</v>
      </c>
      <c r="E94" s="10">
        <v>3213</v>
      </c>
      <c r="F94" s="9" t="s">
        <v>49</v>
      </c>
      <c r="G94" s="29" t="s">
        <v>15</v>
      </c>
    </row>
    <row r="95" spans="1:7" x14ac:dyDescent="0.25">
      <c r="A95" s="9" t="s">
        <v>137</v>
      </c>
      <c r="B95" s="14"/>
      <c r="C95" s="10"/>
      <c r="D95" s="18">
        <v>744.6</v>
      </c>
      <c r="E95" s="10">
        <v>3237</v>
      </c>
      <c r="F95" s="9" t="s">
        <v>118</v>
      </c>
      <c r="G95" s="29" t="s">
        <v>15</v>
      </c>
    </row>
    <row r="96" spans="1:7" x14ac:dyDescent="0.25">
      <c r="A96" s="9" t="s">
        <v>138</v>
      </c>
      <c r="B96" s="14"/>
      <c r="C96" s="10"/>
      <c r="D96" s="18">
        <v>3500</v>
      </c>
      <c r="E96" s="10">
        <v>3241</v>
      </c>
      <c r="F96" s="9" t="s">
        <v>128</v>
      </c>
      <c r="G96" s="29" t="s">
        <v>15</v>
      </c>
    </row>
    <row r="97" spans="1:7" x14ac:dyDescent="0.25">
      <c r="A97" s="9" t="s">
        <v>141</v>
      </c>
      <c r="B97" s="14"/>
      <c r="C97" s="10"/>
      <c r="D97" s="18">
        <v>834.15</v>
      </c>
      <c r="E97" s="10">
        <v>3291</v>
      </c>
      <c r="F97" s="9" t="s">
        <v>129</v>
      </c>
      <c r="G97" s="29" t="s">
        <v>15</v>
      </c>
    </row>
    <row r="98" spans="1:7" x14ac:dyDescent="0.25">
      <c r="A98" s="9" t="s">
        <v>142</v>
      </c>
      <c r="B98" s="14"/>
      <c r="C98" s="10"/>
      <c r="D98" s="18">
        <v>49</v>
      </c>
      <c r="E98" s="10">
        <v>3295</v>
      </c>
      <c r="F98" s="9" t="s">
        <v>65</v>
      </c>
      <c r="G98" s="29" t="s">
        <v>15</v>
      </c>
    </row>
    <row r="99" spans="1:7" x14ac:dyDescent="0.25">
      <c r="A99" s="9" t="s">
        <v>136</v>
      </c>
      <c r="B99" s="14" t="s">
        <v>109</v>
      </c>
      <c r="C99" s="10" t="s">
        <v>23</v>
      </c>
      <c r="D99" s="18">
        <v>298.29000000000002</v>
      </c>
      <c r="E99" s="10">
        <v>3431</v>
      </c>
      <c r="F99" s="9" t="s">
        <v>110</v>
      </c>
      <c r="G99" s="29" t="s">
        <v>15</v>
      </c>
    </row>
    <row r="100" spans="1:7" x14ac:dyDescent="0.25">
      <c r="A100" s="9" t="s">
        <v>131</v>
      </c>
      <c r="B100" s="14"/>
      <c r="C100" s="10"/>
      <c r="D100" s="18">
        <v>59251.76</v>
      </c>
      <c r="E100" s="10">
        <v>3111</v>
      </c>
      <c r="F100" s="9" t="s">
        <v>132</v>
      </c>
      <c r="G100" s="29" t="s">
        <v>15</v>
      </c>
    </row>
    <row r="101" spans="1:7" x14ac:dyDescent="0.25">
      <c r="A101" s="9"/>
      <c r="B101" s="14"/>
      <c r="C101" s="10"/>
      <c r="D101" s="18">
        <v>9776.56</v>
      </c>
      <c r="E101" s="10">
        <v>3132</v>
      </c>
      <c r="F101" s="9" t="s">
        <v>133</v>
      </c>
      <c r="G101" s="29" t="s">
        <v>15</v>
      </c>
    </row>
    <row r="102" spans="1:7" x14ac:dyDescent="0.25">
      <c r="A102" s="9" t="s">
        <v>134</v>
      </c>
      <c r="B102" s="14"/>
      <c r="C102" s="10"/>
      <c r="D102" s="18">
        <v>3867.37</v>
      </c>
      <c r="E102" s="10">
        <v>3121</v>
      </c>
      <c r="F102" s="9" t="s">
        <v>135</v>
      </c>
      <c r="G102" s="29" t="s">
        <v>15</v>
      </c>
    </row>
    <row r="103" spans="1:7" x14ac:dyDescent="0.25">
      <c r="A103" s="9"/>
      <c r="B103" s="14"/>
      <c r="C103" s="10"/>
      <c r="D103" s="18"/>
      <c r="E103" s="10"/>
      <c r="F103" s="9"/>
      <c r="G103" s="29"/>
    </row>
    <row r="104" spans="1:7" ht="21" customHeight="1" thickBot="1" x14ac:dyDescent="0.3">
      <c r="A104" s="22" t="s">
        <v>16</v>
      </c>
      <c r="B104" s="23"/>
      <c r="C104" s="24"/>
      <c r="D104" s="25">
        <f>SUM(D92:D103)</f>
        <v>84186.37999999999</v>
      </c>
      <c r="E104" s="24"/>
      <c r="F104" s="26"/>
      <c r="G104" s="27"/>
    </row>
    <row r="105" spans="1:7" ht="15.75" thickBot="1" x14ac:dyDescent="0.3">
      <c r="A105" s="30" t="s">
        <v>130</v>
      </c>
      <c r="B105" s="31"/>
      <c r="C105" s="32"/>
      <c r="D105" s="33">
        <f>SUM(D8,D10,D12,D14,D16,D18,D20,D22,D24,D26,D28,D30,D32,D34,D36,D38,D40,D42,D44,D46,D48,D50,D52,D54,D56,D58,D60,D62,D64,D66,D68,D70,D72,D74,D76,D78,D80,D82,D85,D87,D89,D91,D104)</f>
        <v>114682.38</v>
      </c>
      <c r="E105" s="32"/>
      <c r="F105" s="34"/>
      <c r="G105" s="35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 t="s">
        <v>143</v>
      </c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Zdenka Mamić</cp:lastModifiedBy>
  <cp:lastPrinted>2026-05-18T11:28:32Z</cp:lastPrinted>
  <dcterms:created xsi:type="dcterms:W3CDTF">2024-03-05T11:42:46Z</dcterms:created>
  <dcterms:modified xsi:type="dcterms:W3CDTF">2026-05-18T11:43:47Z</dcterms:modified>
</cp:coreProperties>
</file>