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JTRS24\"/>
    </mc:Choice>
  </mc:AlternateContent>
  <xr:revisionPtr revIDLastSave="0" documentId="13_ncr:1_{0B469074-7DC4-46A6-876E-3E97C79525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3" i="1" l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3" i="1"/>
  <c r="D31" i="1"/>
  <c r="D29" i="1"/>
  <c r="D27" i="1"/>
  <c r="D25" i="1"/>
  <c r="D23" i="1"/>
  <c r="D21" i="1"/>
  <c r="D19" i="1"/>
  <c r="D17" i="1"/>
  <c r="D104" i="1" s="1"/>
  <c r="D15" i="1"/>
  <c r="D13" i="1"/>
  <c r="D10" i="1"/>
  <c r="D8" i="1"/>
</calcChain>
</file>

<file path=xl/sharedStrings.xml><?xml version="1.0" encoding="utf-8"?>
<sst xmlns="http://schemas.openxmlformats.org/spreadsheetml/2006/main" count="300" uniqueCount="142">
  <si>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</si>
  <si>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</si>
  <si>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</si>
  <si>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</si>
  <si>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</si>
  <si>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</si>
  <si>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</si>
  <si>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</si>
  <si>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</si>
  <si>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</si>
  <si>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01.05.2026 Do 31.05.2026</t>
  </si>
  <si>
    <t>LA TORTILLA D.O.O.</t>
  </si>
  <si>
    <t>90589830668</t>
  </si>
  <si>
    <t>10040 ZAGREB</t>
  </si>
  <si>
    <t xml:space="preserve">MATERIJAL I SIROVINE                                                                                                                                  </t>
  </si>
  <si>
    <t>UČENIČKI DOM MAKSIMIR</t>
  </si>
  <si>
    <t>Ukupno:</t>
  </si>
  <si>
    <t>HRVATSKA POŠTA D.D. ZAGREB BRANIMIROVA 4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</si>
  <si>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</si>
  <si>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</si>
  <si>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</si>
  <si>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ŽIVA VODA D.O.O. ZAGREB  VRTNI PUT 3</t>
  </si>
  <si>
    <t>86255713939</t>
  </si>
  <si>
    <t>10000 ZAGREB</t>
  </si>
  <si>
    <t>ZAKUPNINE I NAJAMNINE</t>
  </si>
  <si>
    <t>FINA ZAGREB VRTNI PUT 3</t>
  </si>
  <si>
    <t>85821130368</t>
  </si>
  <si>
    <t xml:space="preserve">OSTALE USLUGE                                                                                                                                         </t>
  </si>
  <si>
    <t>ČISTOĆA ZAGREB D.O.O. ZAGREB ULICA  RADNIČKA CESTA 82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</si>
  <si>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</si>
  <si>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</si>
  <si>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</si>
  <si>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</si>
  <si>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</si>
  <si>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</si>
  <si>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 ZAGREB FOLNEGOVIĆEVA 1</t>
  </si>
  <si>
    <t>83416546499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</si>
  <si>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</si>
  <si>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</si>
  <si>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</si>
  <si>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AGRODALM D.O.O. ZAGREB  BLIZNO 13</t>
  </si>
  <si>
    <t>80649374262</t>
  </si>
  <si>
    <t>HŽ PUTNIČKI PRIJEVOZ</t>
  </si>
  <si>
    <t>80572192786</t>
  </si>
  <si>
    <t>GANIMA d.o.o.</t>
  </si>
  <si>
    <t>77197933387</t>
  </si>
  <si>
    <t xml:space="preserve">OSTALI NESPOMENUTI RASHODI POSLOVANJA                                                                                                                 </t>
  </si>
  <si>
    <t>KLARA D.D. ZAGREB</t>
  </si>
  <si>
    <t>76842508189</t>
  </si>
  <si>
    <t>ELEKTRO TKALEC d.o.o.</t>
  </si>
  <si>
    <t>71204493774</t>
  </si>
  <si>
    <t>Zagreb</t>
  </si>
  <si>
    <t xml:space="preserve">USLUGE TEKUĆEG I INVESTICIJSKOG ODRŽAVANJA                                                                                                            </t>
  </si>
  <si>
    <t>SVIJET KOMUNIKACIJA ZAGREB PADOVČEVA 9</t>
  </si>
  <si>
    <t>70692244840</t>
  </si>
  <si>
    <t xml:space="preserve">SITNI INVENTAR I AUTO GUME                                                                                                                            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</si>
  <si>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</si>
  <si>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</si>
  <si>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</si>
  <si>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STAKLARSKI OBRT OKVIR</t>
  </si>
  <si>
    <t>70022442817</t>
  </si>
  <si>
    <t>ZAGREB, DUBRAVA</t>
  </si>
  <si>
    <t xml:space="preserve">MATERIJAL I DIJELOVI ZA TEKUĆE I INVESTICIJSKO ODRŽAVANJE                                                                                             </t>
  </si>
  <si>
    <t>HRT ZAGREB PRISAVLJE 3</t>
  </si>
  <si>
    <t>68419124305</t>
  </si>
  <si>
    <t>PRISTOJBE I NAKNADE</t>
  </si>
  <si>
    <t>AMELIE SLASTICE D.O.O.O</t>
  </si>
  <si>
    <t>65981271372</t>
  </si>
  <si>
    <t>ZVIJEZDA plus d.o.o.</t>
  </si>
  <si>
    <t>63603498763</t>
  </si>
  <si>
    <t>HEP OPSKRBA D.O.O. ZAGREB ULICA GRADA VUKOVARA 37</t>
  </si>
  <si>
    <t>63073332379</t>
  </si>
  <si>
    <t>DAROJKOVIĆ PROMET D.O.O.</t>
  </si>
  <si>
    <t>62063700215</t>
  </si>
  <si>
    <t>10370 DUGO SELO</t>
  </si>
  <si>
    <t>GRADSKI URED ZAGREB TRG STJEPANA RADIĆA 1</t>
  </si>
  <si>
    <t>61817894937</t>
  </si>
  <si>
    <t>CIJANIZACIJA D.O.O. GROBNIČKA 30 10000 ZAGREB</t>
  </si>
  <si>
    <t>59646425366</t>
  </si>
  <si>
    <t>IGO-MAT d.o.o.</t>
  </si>
  <si>
    <t>55662000497</t>
  </si>
  <si>
    <t>Bregana</t>
  </si>
  <si>
    <t>CWS-BOCO D.O.O.</t>
  </si>
  <si>
    <t>51026536351</t>
  </si>
  <si>
    <t>BIRODOM D.O.O.</t>
  </si>
  <si>
    <t>47794513055</t>
  </si>
  <si>
    <t>10250 LUČKO</t>
  </si>
  <si>
    <t xml:space="preserve">UREDSKI MATERIJAL I OSTALI MATERIJALNI RASHODI                                                                                                        </t>
  </si>
  <si>
    <t>VINDIJA D.D. VARAŽDIN</t>
  </si>
  <si>
    <t>44138062462</t>
  </si>
  <si>
    <t>VARAŽDIN</t>
  </si>
  <si>
    <t>VUGRINEC D.O.O DUBRAVICA</t>
  </si>
  <si>
    <t>43639861997</t>
  </si>
  <si>
    <t>10293 DUBRAVICA</t>
  </si>
  <si>
    <t>INSAKO d.o.o</t>
  </si>
  <si>
    <t>39851720584</t>
  </si>
  <si>
    <t>AUTO ĐURĐAN D.O.O.</t>
  </si>
  <si>
    <t>39465229428</t>
  </si>
  <si>
    <t>METRO ZAGREB JANKOMIR 31</t>
  </si>
  <si>
    <t>38016445738</t>
  </si>
  <si>
    <t>UDRUGA UČENIČKIH DOMOVA RH</t>
  </si>
  <si>
    <t>35549937288</t>
  </si>
  <si>
    <t xml:space="preserve">ČLANARINE                                                                                                                                             </t>
  </si>
  <si>
    <t>OOPG Mlađan</t>
  </si>
  <si>
    <t>33360385415</t>
  </si>
  <si>
    <t>10342 Dubrava</t>
  </si>
  <si>
    <t>FLIBA D.O.O.</t>
  </si>
  <si>
    <t>30777726033</t>
  </si>
  <si>
    <t>10255 DONJI STUPNIK</t>
  </si>
  <si>
    <t>A-1 VIPMETRONET D.O.O. ZAGREB VRTNI PUT 1</t>
  </si>
  <si>
    <t>29524210204</t>
  </si>
  <si>
    <t>LABORA MAJICE D.O.O.</t>
  </si>
  <si>
    <t>26964998919</t>
  </si>
  <si>
    <t>10360 SESVETE</t>
  </si>
  <si>
    <t>SNIP RESTORAN j.d.o.o.</t>
  </si>
  <si>
    <t>20036516036</t>
  </si>
  <si>
    <t>PODRAVKA D.D. KOPRIVNICA</t>
  </si>
  <si>
    <t>18928523252</t>
  </si>
  <si>
    <t>48000 KOPRIVNICA</t>
  </si>
  <si>
    <t>ADDIKO BANK D,D,</t>
  </si>
  <si>
    <t>14036333877</t>
  </si>
  <si>
    <t xml:space="preserve">BANKARSKE USLUGE I USLUGE PLATNOG PROMETA                                                                                                             </t>
  </si>
  <si>
    <t>AKD-ZAŠTITA D.O.O</t>
  </si>
  <si>
    <t>09253797076</t>
  </si>
  <si>
    <t>LEDO plus d.o.o.</t>
  </si>
  <si>
    <t>07179054100</t>
  </si>
  <si>
    <t>10 000 ZAGREB</t>
  </si>
  <si>
    <t>TRA-MONT D.O.O. ZAGREB</t>
  </si>
  <si>
    <t>05336208843</t>
  </si>
  <si>
    <t>AQUARIUM PULA d.o.o.</t>
  </si>
  <si>
    <t>00972615522</t>
  </si>
  <si>
    <t>52100 PULA</t>
  </si>
  <si>
    <t xml:space="preserve">POTRAŽIVANJA OD ZAPOSLENIH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</si>
  <si>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</si>
  <si>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</si>
  <si>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</si>
  <si>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DJELATNICI UD MAKSIMIR</t>
  </si>
  <si>
    <t>MARJANOOVIĆ TERETANA</t>
  </si>
  <si>
    <t xml:space="preserve">DJELATNICI </t>
  </si>
  <si>
    <t>PLAĆA 04/2026</t>
  </si>
  <si>
    <t xml:space="preserve">DOPRINOSI ZA ZDRAVSTVENO </t>
  </si>
  <si>
    <t>U Zagrebu, 17.06.2026.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</si>
</sst>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6"/>
  <sheetViews>
    <sheetView tabSelected="1" zoomScaleNormal="100" workbookViewId="0">
      <selection activeCell="A107" sqref="A10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62.37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62.37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34.1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34.1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154.80000000000001</v>
      </c>
      <c r="E11" s="10">
        <v>3222</v>
      </c>
      <c r="F11" s="9" t="s">
        <v>14</v>
      </c>
      <c r="G11" s="28" t="s">
        <v>15</v>
      </c>
    </row>
    <row r="12" spans="1:7" x14ac:dyDescent="0.25">
      <c r="A12" s="9"/>
      <c r="B12" s="14"/>
      <c r="C12" s="10"/>
      <c r="D12" s="18">
        <v>49.45</v>
      </c>
      <c r="E12" s="10">
        <v>3235</v>
      </c>
      <c r="F12" s="9" t="s">
        <v>24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204.25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19</v>
      </c>
      <c r="D14" s="18">
        <v>10.07</v>
      </c>
      <c r="E14" s="10">
        <v>3239</v>
      </c>
      <c r="F14" s="9" t="s">
        <v>27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10.07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23</v>
      </c>
      <c r="D16" s="18">
        <v>355.53</v>
      </c>
      <c r="E16" s="10">
        <v>3234</v>
      </c>
      <c r="F16" s="9" t="s">
        <v>30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355.53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2616.94</v>
      </c>
      <c r="E18" s="10">
        <v>3223</v>
      </c>
      <c r="F18" s="9" t="s">
        <v>34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2616.94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19</v>
      </c>
      <c r="D20" s="18">
        <v>1414.39</v>
      </c>
      <c r="E20" s="10">
        <v>3234</v>
      </c>
      <c r="F20" s="9" t="s">
        <v>30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1414.39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23</v>
      </c>
      <c r="D22" s="18">
        <v>346.41</v>
      </c>
      <c r="E22" s="10">
        <v>3212</v>
      </c>
      <c r="F22" s="9" t="s">
        <v>39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346.41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19</v>
      </c>
      <c r="D24" s="18">
        <v>1381.81</v>
      </c>
      <c r="E24" s="10">
        <v>3222</v>
      </c>
      <c r="F24" s="9" t="s">
        <v>14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1381.81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23</v>
      </c>
      <c r="D26" s="18">
        <v>407.62</v>
      </c>
      <c r="E26" s="10">
        <v>3212</v>
      </c>
      <c r="F26" s="9" t="s">
        <v>39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407.62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23</v>
      </c>
      <c r="D28" s="18">
        <v>881</v>
      </c>
      <c r="E28" s="10">
        <v>3299</v>
      </c>
      <c r="F28" s="9" t="s">
        <v>46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881</v>
      </c>
      <c r="E29" s="24"/>
      <c r="F29" s="26"/>
      <c r="G29" s="27"/>
    </row>
    <row r="30" spans="1:7" x14ac:dyDescent="0.25">
      <c r="A30" s="9" t="s">
        <v>47</v>
      </c>
      <c r="B30" s="14" t="s">
        <v>48</v>
      </c>
      <c r="C30" s="10" t="s">
        <v>23</v>
      </c>
      <c r="D30" s="18">
        <v>747.64</v>
      </c>
      <c r="E30" s="10">
        <v>3222</v>
      </c>
      <c r="F30" s="9" t="s">
        <v>14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747.64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51</v>
      </c>
      <c r="D32" s="18">
        <v>143.75</v>
      </c>
      <c r="E32" s="10">
        <v>3232</v>
      </c>
      <c r="F32" s="9" t="s">
        <v>52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143.75</v>
      </c>
      <c r="E33" s="24"/>
      <c r="F33" s="26"/>
      <c r="G33" s="27"/>
    </row>
    <row r="34" spans="1:7" x14ac:dyDescent="0.25">
      <c r="A34" s="9" t="s">
        <v>53</v>
      </c>
      <c r="B34" s="14" t="s">
        <v>54</v>
      </c>
      <c r="C34" s="10" t="s">
        <v>19</v>
      </c>
      <c r="D34" s="18">
        <v>34.56</v>
      </c>
      <c r="E34" s="10">
        <v>3225</v>
      </c>
      <c r="F34" s="9" t="s">
        <v>55</v>
      </c>
      <c r="G34" s="28" t="s">
        <v>15</v>
      </c>
    </row>
    <row r="35" spans="1:7" x14ac:dyDescent="0.25">
      <c r="A35" s="9"/>
      <c r="B35" s="14"/>
      <c r="C35" s="10"/>
      <c r="D35" s="18">
        <v>507.56</v>
      </c>
      <c r="E35" s="10">
        <v>3238</v>
      </c>
      <c r="F35" s="9" t="s">
        <v>56</v>
      </c>
      <c r="G35" s="29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SUM(D34:D35)</f>
        <v>542.12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23</v>
      </c>
      <c r="D37" s="18">
        <v>17.36</v>
      </c>
      <c r="E37" s="10">
        <v>3231</v>
      </c>
      <c r="F37" s="9" t="s">
        <v>20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17.36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331.25</v>
      </c>
      <c r="E39" s="10">
        <v>3224</v>
      </c>
      <c r="F39" s="9" t="s">
        <v>62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331.25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23</v>
      </c>
      <c r="D41" s="18">
        <v>31.86</v>
      </c>
      <c r="E41" s="10">
        <v>3295</v>
      </c>
      <c r="F41" s="9" t="s">
        <v>65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31.86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23</v>
      </c>
      <c r="D43" s="18">
        <v>102.2</v>
      </c>
      <c r="E43" s="10">
        <v>3299</v>
      </c>
      <c r="F43" s="9" t="s">
        <v>46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102.2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51</v>
      </c>
      <c r="D45" s="18">
        <v>404.08</v>
      </c>
      <c r="E45" s="10">
        <v>3222</v>
      </c>
      <c r="F45" s="9" t="s">
        <v>14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404.08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19</v>
      </c>
      <c r="D47" s="18">
        <v>2077.02</v>
      </c>
      <c r="E47" s="10">
        <v>3223</v>
      </c>
      <c r="F47" s="9" t="s">
        <v>34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2077.02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1819.75</v>
      </c>
      <c r="E49" s="10">
        <v>3299</v>
      </c>
      <c r="F49" s="9" t="s">
        <v>46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1819.75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19</v>
      </c>
      <c r="D51" s="18">
        <v>336.2</v>
      </c>
      <c r="E51" s="10">
        <v>3234</v>
      </c>
      <c r="F51" s="9" t="s">
        <v>30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336.2</v>
      </c>
      <c r="E52" s="24"/>
      <c r="F52" s="26"/>
      <c r="G52" s="27"/>
    </row>
    <row r="53" spans="1:7" x14ac:dyDescent="0.25">
      <c r="A53" s="9" t="s">
        <v>77</v>
      </c>
      <c r="B53" s="14" t="s">
        <v>78</v>
      </c>
      <c r="C53" s="10" t="s">
        <v>23</v>
      </c>
      <c r="D53" s="18">
        <v>67.5</v>
      </c>
      <c r="E53" s="10">
        <v>3234</v>
      </c>
      <c r="F53" s="9" t="s">
        <v>30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67.5</v>
      </c>
      <c r="E54" s="24"/>
      <c r="F54" s="26"/>
      <c r="G54" s="27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1574.66</v>
      </c>
      <c r="E55" s="10">
        <v>3222</v>
      </c>
      <c r="F55" s="9" t="s">
        <v>14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1574.66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23</v>
      </c>
      <c r="D57" s="18">
        <v>16.89</v>
      </c>
      <c r="E57" s="10">
        <v>3235</v>
      </c>
      <c r="F57" s="9" t="s">
        <v>24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16.89</v>
      </c>
      <c r="E58" s="24"/>
      <c r="F58" s="26"/>
      <c r="G58" s="27"/>
    </row>
    <row r="59" spans="1:7" x14ac:dyDescent="0.25">
      <c r="A59" s="9" t="s">
        <v>84</v>
      </c>
      <c r="B59" s="14" t="s">
        <v>85</v>
      </c>
      <c r="C59" s="10" t="s">
        <v>86</v>
      </c>
      <c r="D59" s="18">
        <v>495.28</v>
      </c>
      <c r="E59" s="10">
        <v>3221</v>
      </c>
      <c r="F59" s="9" t="s">
        <v>87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495.28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2380.34</v>
      </c>
      <c r="E61" s="10">
        <v>3222</v>
      </c>
      <c r="F61" s="9" t="s">
        <v>14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2380.34</v>
      </c>
      <c r="E62" s="24"/>
      <c r="F62" s="26"/>
      <c r="G62" s="27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658.51</v>
      </c>
      <c r="E63" s="10">
        <v>3222</v>
      </c>
      <c r="F63" s="9" t="s">
        <v>14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658.51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19</v>
      </c>
      <c r="D65" s="18">
        <v>152.56</v>
      </c>
      <c r="E65" s="10">
        <v>3221</v>
      </c>
      <c r="F65" s="9" t="s">
        <v>87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152.56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23</v>
      </c>
      <c r="D67" s="18">
        <v>330</v>
      </c>
      <c r="E67" s="10">
        <v>3232</v>
      </c>
      <c r="F67" s="9" t="s">
        <v>52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330</v>
      </c>
      <c r="E68" s="24"/>
      <c r="F68" s="26"/>
      <c r="G68" s="27"/>
    </row>
    <row r="69" spans="1:7" x14ac:dyDescent="0.25">
      <c r="A69" s="9" t="s">
        <v>98</v>
      </c>
      <c r="B69" s="14" t="s">
        <v>99</v>
      </c>
      <c r="C69" s="10" t="s">
        <v>19</v>
      </c>
      <c r="D69" s="18">
        <v>514.72</v>
      </c>
      <c r="E69" s="10">
        <v>3221</v>
      </c>
      <c r="F69" s="9" t="s">
        <v>87</v>
      </c>
      <c r="G69" s="28" t="s">
        <v>15</v>
      </c>
    </row>
    <row r="70" spans="1:7" x14ac:dyDescent="0.25">
      <c r="A70" s="9"/>
      <c r="B70" s="14"/>
      <c r="C70" s="10"/>
      <c r="D70" s="18">
        <v>301.66000000000003</v>
      </c>
      <c r="E70" s="10">
        <v>3225</v>
      </c>
      <c r="F70" s="9" t="s">
        <v>55</v>
      </c>
      <c r="G70" s="29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SUM(D69:D70)</f>
        <v>816.38000000000011</v>
      </c>
      <c r="E71" s="24"/>
      <c r="F71" s="26"/>
      <c r="G71" s="27"/>
    </row>
    <row r="72" spans="1:7" x14ac:dyDescent="0.25">
      <c r="A72" s="9" t="s">
        <v>100</v>
      </c>
      <c r="B72" s="14" t="s">
        <v>101</v>
      </c>
      <c r="C72" s="10" t="s">
        <v>19</v>
      </c>
      <c r="D72" s="18">
        <v>50</v>
      </c>
      <c r="E72" s="10">
        <v>3294</v>
      </c>
      <c r="F72" s="9" t="s">
        <v>102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50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105</v>
      </c>
      <c r="D74" s="18">
        <v>131.12</v>
      </c>
      <c r="E74" s="10">
        <v>3222</v>
      </c>
      <c r="F74" s="9" t="s">
        <v>14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131.12</v>
      </c>
      <c r="E75" s="24"/>
      <c r="F75" s="26"/>
      <c r="G75" s="27"/>
    </row>
    <row r="76" spans="1:7" x14ac:dyDescent="0.25">
      <c r="A76" s="9" t="s">
        <v>106</v>
      </c>
      <c r="B76" s="14" t="s">
        <v>107</v>
      </c>
      <c r="C76" s="10" t="s">
        <v>108</v>
      </c>
      <c r="D76" s="18">
        <v>999</v>
      </c>
      <c r="E76" s="10">
        <v>3225</v>
      </c>
      <c r="F76" s="9" t="s">
        <v>55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999</v>
      </c>
      <c r="E77" s="24"/>
      <c r="F77" s="26"/>
      <c r="G77" s="27"/>
    </row>
    <row r="78" spans="1:7" x14ac:dyDescent="0.25">
      <c r="A78" s="9" t="s">
        <v>109</v>
      </c>
      <c r="B78" s="14" t="s">
        <v>110</v>
      </c>
      <c r="C78" s="10" t="s">
        <v>19</v>
      </c>
      <c r="D78" s="18">
        <v>178.44</v>
      </c>
      <c r="E78" s="10">
        <v>3231</v>
      </c>
      <c r="F78" s="9" t="s">
        <v>20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178.44</v>
      </c>
      <c r="E79" s="24"/>
      <c r="F79" s="26"/>
      <c r="G79" s="27"/>
    </row>
    <row r="80" spans="1:7" x14ac:dyDescent="0.25">
      <c r="A80" s="9" t="s">
        <v>111</v>
      </c>
      <c r="B80" s="14" t="s">
        <v>112</v>
      </c>
      <c r="C80" s="10" t="s">
        <v>113</v>
      </c>
      <c r="D80" s="18">
        <v>150</v>
      </c>
      <c r="E80" s="10">
        <v>3299</v>
      </c>
      <c r="F80" s="9" t="s">
        <v>46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150</v>
      </c>
      <c r="E81" s="24"/>
      <c r="F81" s="26"/>
      <c r="G81" s="27"/>
    </row>
    <row r="82" spans="1:7" x14ac:dyDescent="0.25">
      <c r="A82" s="9" t="s">
        <v>114</v>
      </c>
      <c r="B82" s="14" t="s">
        <v>115</v>
      </c>
      <c r="C82" s="10" t="s">
        <v>23</v>
      </c>
      <c r="D82" s="18">
        <v>1344</v>
      </c>
      <c r="E82" s="10">
        <v>3299</v>
      </c>
      <c r="F82" s="9" t="s">
        <v>46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1344</v>
      </c>
      <c r="E83" s="24"/>
      <c r="F83" s="26"/>
      <c r="G83" s="27"/>
    </row>
    <row r="84" spans="1:7" x14ac:dyDescent="0.25">
      <c r="A84" s="9" t="s">
        <v>116</v>
      </c>
      <c r="B84" s="14" t="s">
        <v>117</v>
      </c>
      <c r="C84" s="10" t="s">
        <v>118</v>
      </c>
      <c r="D84" s="18">
        <v>753.6</v>
      </c>
      <c r="E84" s="10">
        <v>3222</v>
      </c>
      <c r="F84" s="9" t="s">
        <v>14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753.6</v>
      </c>
      <c r="E85" s="24"/>
      <c r="F85" s="26"/>
      <c r="G85" s="27"/>
    </row>
    <row r="86" spans="1:7" x14ac:dyDescent="0.25">
      <c r="A86" s="9" t="s">
        <v>119</v>
      </c>
      <c r="B86" s="14" t="s">
        <v>120</v>
      </c>
      <c r="C86" s="10" t="s">
        <v>23</v>
      </c>
      <c r="D86" s="18">
        <v>311.2</v>
      </c>
      <c r="E86" s="10">
        <v>3431</v>
      </c>
      <c r="F86" s="9" t="s">
        <v>121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311.2</v>
      </c>
      <c r="E87" s="24"/>
      <c r="F87" s="26"/>
      <c r="G87" s="27"/>
    </row>
    <row r="88" spans="1:7" x14ac:dyDescent="0.25">
      <c r="A88" s="9" t="s">
        <v>122</v>
      </c>
      <c r="B88" s="14" t="s">
        <v>123</v>
      </c>
      <c r="C88" s="10" t="s">
        <v>23</v>
      </c>
      <c r="D88" s="18">
        <v>55</v>
      </c>
      <c r="E88" s="10">
        <v>3239</v>
      </c>
      <c r="F88" s="9" t="s">
        <v>27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55</v>
      </c>
      <c r="E89" s="24"/>
      <c r="F89" s="26"/>
      <c r="G89" s="27"/>
    </row>
    <row r="90" spans="1:7" x14ac:dyDescent="0.25">
      <c r="A90" s="9" t="s">
        <v>124</v>
      </c>
      <c r="B90" s="14" t="s">
        <v>125</v>
      </c>
      <c r="C90" s="10" t="s">
        <v>126</v>
      </c>
      <c r="D90" s="18">
        <v>794.36</v>
      </c>
      <c r="E90" s="10">
        <v>3222</v>
      </c>
      <c r="F90" s="9" t="s">
        <v>14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794.36</v>
      </c>
      <c r="E91" s="24"/>
      <c r="F91" s="26"/>
      <c r="G91" s="27"/>
    </row>
    <row r="92" spans="1:7" x14ac:dyDescent="0.25">
      <c r="A92" s="9" t="s">
        <v>127</v>
      </c>
      <c r="B92" s="14" t="s">
        <v>128</v>
      </c>
      <c r="C92" s="10" t="s">
        <v>23</v>
      </c>
      <c r="D92" s="18">
        <v>188.75</v>
      </c>
      <c r="E92" s="10">
        <v>3232</v>
      </c>
      <c r="F92" s="9" t="s">
        <v>52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188.75</v>
      </c>
      <c r="E93" s="24"/>
      <c r="F93" s="26"/>
      <c r="G93" s="27"/>
    </row>
    <row r="94" spans="1:7" x14ac:dyDescent="0.25">
      <c r="A94" s="9" t="s">
        <v>129</v>
      </c>
      <c r="B94" s="14" t="s">
        <v>130</v>
      </c>
      <c r="C94" s="10" t="s">
        <v>131</v>
      </c>
      <c r="D94" s="18">
        <v>342</v>
      </c>
      <c r="E94" s="10">
        <v>3299</v>
      </c>
      <c r="F94" s="9" t="s">
        <v>46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342</v>
      </c>
      <c r="E95" s="24"/>
      <c r="F95" s="26"/>
      <c r="G95" s="27"/>
    </row>
    <row r="96" spans="1:7" x14ac:dyDescent="0.25">
      <c r="A96" s="9" t="s">
        <v>136</v>
      </c>
      <c r="B96" s="14"/>
      <c r="C96" s="10"/>
      <c r="D96" s="18">
        <v>887.29</v>
      </c>
      <c r="E96" s="10">
        <v>1231</v>
      </c>
      <c r="F96" s="9" t="s">
        <v>132</v>
      </c>
      <c r="G96" s="28" t="s">
        <v>15</v>
      </c>
    </row>
    <row r="97" spans="1:7" x14ac:dyDescent="0.25">
      <c r="A97" s="9" t="s">
        <v>136</v>
      </c>
      <c r="B97" s="14"/>
      <c r="C97" s="10"/>
      <c r="D97" s="18">
        <v>120</v>
      </c>
      <c r="E97" s="10">
        <v>3211</v>
      </c>
      <c r="F97" s="9" t="s">
        <v>133</v>
      </c>
      <c r="G97" s="29" t="s">
        <v>15</v>
      </c>
    </row>
    <row r="98" spans="1:7" x14ac:dyDescent="0.25">
      <c r="A98" s="9" t="s">
        <v>136</v>
      </c>
      <c r="B98" s="14"/>
      <c r="C98" s="10"/>
      <c r="D98" s="18">
        <v>1473.83</v>
      </c>
      <c r="E98" s="10">
        <v>3212</v>
      </c>
      <c r="F98" s="9" t="s">
        <v>39</v>
      </c>
      <c r="G98" s="29" t="s">
        <v>15</v>
      </c>
    </row>
    <row r="99" spans="1:7" x14ac:dyDescent="0.25">
      <c r="A99" s="9" t="s">
        <v>137</v>
      </c>
      <c r="B99" s="14"/>
      <c r="C99" s="10"/>
      <c r="D99" s="18">
        <v>651.51</v>
      </c>
      <c r="E99" s="10">
        <v>3237</v>
      </c>
      <c r="F99" s="9" t="s">
        <v>134</v>
      </c>
      <c r="G99" s="29" t="s">
        <v>15</v>
      </c>
    </row>
    <row r="100" spans="1:7" x14ac:dyDescent="0.25">
      <c r="A100" s="9" t="s">
        <v>138</v>
      </c>
      <c r="B100" s="14"/>
      <c r="C100" s="10"/>
      <c r="D100" s="18">
        <v>56626.69</v>
      </c>
      <c r="E100" s="10">
        <v>3111</v>
      </c>
      <c r="F100" s="9" t="s">
        <v>139</v>
      </c>
      <c r="G100" s="29" t="s">
        <v>15</v>
      </c>
    </row>
    <row r="101" spans="1:7" x14ac:dyDescent="0.25">
      <c r="A101" s="9"/>
      <c r="B101" s="14"/>
      <c r="C101" s="10"/>
      <c r="D101" s="18">
        <v>9343</v>
      </c>
      <c r="E101" s="10">
        <v>3132</v>
      </c>
      <c r="F101" s="9" t="s">
        <v>140</v>
      </c>
      <c r="G101" s="29" t="s">
        <v>15</v>
      </c>
    </row>
    <row r="102" spans="1:7" x14ac:dyDescent="0.25">
      <c r="A102" s="9" t="s">
        <v>119</v>
      </c>
      <c r="B102" s="14" t="s">
        <v>120</v>
      </c>
      <c r="C102" s="10" t="s">
        <v>23</v>
      </c>
      <c r="D102" s="18">
        <v>311.2</v>
      </c>
      <c r="E102" s="10">
        <v>3431</v>
      </c>
      <c r="F102" s="9" t="s">
        <v>121</v>
      </c>
      <c r="G102" s="29" t="s">
        <v>15</v>
      </c>
    </row>
    <row r="103" spans="1:7" ht="21" customHeight="1" thickBot="1" x14ac:dyDescent="0.3">
      <c r="A103" s="22" t="s">
        <v>16</v>
      </c>
      <c r="B103" s="23"/>
      <c r="C103" s="24"/>
      <c r="D103" s="25">
        <f>SUM(D96:D102)</f>
        <v>69413.52</v>
      </c>
      <c r="E103" s="24"/>
      <c r="F103" s="26"/>
      <c r="G103" s="27"/>
    </row>
    <row r="104" spans="1:7" ht="15.75" thickBot="1" x14ac:dyDescent="0.3">
      <c r="A104" s="30" t="s">
        <v>135</v>
      </c>
      <c r="B104" s="31"/>
      <c r="C104" s="32"/>
      <c r="D104" s="33">
        <f>SUM(D8,D10,D13,D15,D17,D19,D21,D23,D25,D27,D29,D31,D33,D36,D38,D40,D42,D44,D46,D48,D50,D52,D54,D56,D58,D60,D62,D64,D66,D68,D71,D73,D75,D77,D79,D81,D83,D85,D87,D89,D91,D93,D95,D103)</f>
        <v>95470.83</v>
      </c>
      <c r="E104" s="32"/>
      <c r="F104" s="34"/>
      <c r="G104" s="35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 t="s">
        <v>141</v>
      </c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cp:lastPrinted>2026-07-15T10:13:35Z</cp:lastPrinted>
  <dcterms:created xsi:type="dcterms:W3CDTF">2024-03-05T11:42:46Z</dcterms:created>
  <dcterms:modified xsi:type="dcterms:W3CDTF">2026-07-15T10:30:28Z</dcterms:modified>
</cp:coreProperties>
</file>