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A62F7D79-924B-40D8-A8F9-1465E71F6151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9" i="1" l="1"/>
  <c r="D62" i="1"/>
  <c r="D60" i="1"/>
  <c r="D58" i="1"/>
  <c r="D56" i="1"/>
  <c r="D54" i="1"/>
  <c r="D52" i="1"/>
  <c r="D50" i="1"/>
  <c r="D48" i="1"/>
  <c r="D46" i="1"/>
  <c r="D44" i="1"/>
  <c r="D70" i="1" s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<sst xmlns="http://schemas.openxmlformats.org/spreadsheetml/2006/main" count="198" uniqueCount="96">
  <si>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</si>
  <si>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</si>
  <si>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</si>
  <si>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</si>
  <si>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</si>
  <si>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</si>
  <si>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</si>
  <si>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</si>
  <si>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</si>
  <si>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</si>
  <si>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01.08.2025 Do 31.08.2025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</si>
  <si>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</si>
  <si>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</si>
  <si>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</si>
  <si>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</si>
  <si>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UČENIČKI DOM MAKSIMIR</t>
  </si>
  <si>
    <t>Ukupno:</t>
  </si>
  <si>
    <t>ŽIVA VODA D.O.O. ZAGREB  VRTNI PUT 3</t>
  </si>
  <si>
    <t>86255713939</t>
  </si>
  <si>
    <t>10000 ZAGREB</t>
  </si>
  <si>
    <t>ZAKUPNINE I NAJAMNINE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</si>
  <si>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</si>
  <si>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</si>
  <si>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</si>
  <si>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</si>
  <si>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</si>
  <si>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 xml:space="preserve">KOMUNALNE USLUGE                                                                                                                                      </t>
  </si>
  <si>
    <t>ČISTOĆA ZAGREB D.O.O. ZAGREB ULICA  RADNIČKA CESTA 82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</si>
  <si>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</si>
  <si>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</si>
  <si>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</si>
  <si>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VE-TRGO d.o.o.</t>
  </si>
  <si>
    <t>81457592651</t>
  </si>
  <si>
    <t xml:space="preserve">MATERIJAL I DIJELOVI ZA TEKUĆE I INVESTICIJSKO ODRŽAVANJE                                                                                             </t>
  </si>
  <si>
    <t>AGRODALM D.O.O. ZAGREB  BLIZNO 13</t>
  </si>
  <si>
    <t>80649374262</t>
  </si>
  <si>
    <t xml:space="preserve">MATERIJAL I SIROVINE                                                                                                                                  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</si>
  <si>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</si>
  <si>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</si>
  <si>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</si>
  <si>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</si>
  <si>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</si>
  <si>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</si>
  <si>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</si>
  <si>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</si>
  <si>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</si>
  <si>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SVIJET KOMUNIKACIJA ZAGREB PADOVČEVA 9</t>
  </si>
  <si>
    <t>70692244840</t>
  </si>
  <si>
    <t>TELEMACH HRVATSKA D.O.O.</t>
  </si>
  <si>
    <t>70133616033</t>
  </si>
  <si>
    <t>HRT ZAGREB PRISAVLJE 3</t>
  </si>
  <si>
    <t>68419124305</t>
  </si>
  <si>
    <t>PRISTOJBE I NAKNADE</t>
  </si>
  <si>
    <t>INSTALACIJE BEBER D.O.O. SVIBJE</t>
  </si>
  <si>
    <t>63741709905</t>
  </si>
  <si>
    <t>10361 SVIBJE</t>
  </si>
  <si>
    <t xml:space="preserve">USLUGE TEKUĆEG I INVESTICIJSKOG ODRŽAVANJA                                                                                                            </t>
  </si>
  <si>
    <t>HEP OPSKRBA D.O.O. ZAGREB ULICA GRADA VUKOVARA 37</t>
  </si>
  <si>
    <t>63073332379</t>
  </si>
  <si>
    <t>GRADSKI URED ZAGREB TRG STJEPANA RADIĆA 1</t>
  </si>
  <si>
    <t>61817894937</t>
  </si>
  <si>
    <t>DUBROVNIK SUN D.O.O. BOKELJSKA 26 DUBROVNIK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</si>
  <si>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</si>
  <si>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</si>
  <si>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</si>
  <si>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CIJANIZACIJA D.O.O. GROBNIČKA 30 10000 ZAGREB</t>
  </si>
  <si>
    <t>59646425366</t>
  </si>
  <si>
    <t>KEMIS TERMOCLEAN DOO</t>
  </si>
  <si>
    <t>47719259482</t>
  </si>
  <si>
    <t>ŠKOLSKA KNJIGA D.D. ZAGREB</t>
  </si>
  <si>
    <t>38967655335</t>
  </si>
  <si>
    <t xml:space="preserve">UREDSKI MATERIJAL I OSTALI MATERIJALNI RASHODI                                                                                                        </t>
  </si>
  <si>
    <t>A-1 VIPMETRONET D.O.O. ZAGREB VRTNI PUT 1</t>
  </si>
  <si>
    <t>29524210204</t>
  </si>
  <si>
    <t>DeepIT d.o.o.</t>
  </si>
  <si>
    <t>28917545089</t>
  </si>
  <si>
    <t>INA DD ZAGREB HEINZELOVA</t>
  </si>
  <si>
    <t>27759560625</t>
  </si>
  <si>
    <t>PIRIĆ PROMET D.O.O. KOLAROVA 2 10000 ZAGREB</t>
  </si>
  <si>
    <t>17094516543</t>
  </si>
  <si>
    <t>AKD-ZAŠTITA D.O.O</t>
  </si>
  <si>
    <t>09253797076</t>
  </si>
  <si>
    <t>ESK CROATIA ATEST ZAGRB PAKOŠTANSKA 5/II</t>
  </si>
  <si>
    <t>06135698286</t>
  </si>
  <si>
    <t xml:space="preserve">INTELEKTUALNE I OSOBNE USLUGE                                                                                                                         </t>
  </si>
  <si>
    <t>AMIH GRADNJA d.o.o.</t>
  </si>
  <si>
    <t>01385489529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</si>
  <si>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</si>
  <si>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</si>
  <si>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</si>
  <si>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DJELATNICI UD MAKSIMIR</t>
  </si>
  <si>
    <t>ČLANOVI DOMSKOG ODBORA</t>
  </si>
  <si>
    <t>ADDIKO BANK</t>
  </si>
  <si>
    <t>PLAĆE ZA ZA POSLENA</t>
  </si>
  <si>
    <t>DOPRINOSI</t>
  </si>
  <si>
    <t>U Zagrebu, 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</si>
</sst>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9"/>
      <color rgb="FF47474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7"/>
  <sheetViews>
    <sheetView tabSelected="1" topLeftCell="A58" zoomScaleNormal="100" workbookViewId="0">
      <selection activeCell="A68" sqref="A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22.22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22.22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49.45</v>
      </c>
      <c r="E9" s="10">
        <v>3235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49.45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2.16</v>
      </c>
      <c r="E11" s="10">
        <v>3239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2.16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1714.64</v>
      </c>
      <c r="E13" s="10">
        <v>3234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1714.64</v>
      </c>
      <c r="E14" s="24"/>
      <c r="F14" s="26"/>
      <c r="G14" s="27"/>
    </row>
    <row r="15" spans="1:7" x14ac:dyDescent="0.25">
      <c r="A15" s="9" t="s">
        <v>27</v>
      </c>
      <c r="B15" s="14" t="s">
        <v>25</v>
      </c>
      <c r="C15" s="10" t="s">
        <v>19</v>
      </c>
      <c r="D15" s="18">
        <v>17.079999999999998</v>
      </c>
      <c r="E15" s="10">
        <v>3234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17.079999999999998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19</v>
      </c>
      <c r="D17" s="18">
        <v>346.41</v>
      </c>
      <c r="E17" s="10">
        <v>3212</v>
      </c>
      <c r="F17" s="9" t="s">
        <v>30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346.41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19</v>
      </c>
      <c r="D19" s="18">
        <v>20.86</v>
      </c>
      <c r="E19" s="10">
        <v>3224</v>
      </c>
      <c r="F19" s="9" t="s">
        <v>33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20.86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13</v>
      </c>
      <c r="D21" s="18">
        <v>68.010000000000005</v>
      </c>
      <c r="E21" s="10">
        <v>3222</v>
      </c>
      <c r="F21" s="9" t="s">
        <v>36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68.010000000000005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19</v>
      </c>
      <c r="D23" s="18">
        <v>3.96</v>
      </c>
      <c r="E23" s="10">
        <v>3222</v>
      </c>
      <c r="F23" s="9" t="s">
        <v>36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3.96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13</v>
      </c>
      <c r="D25" s="18">
        <v>2423.12</v>
      </c>
      <c r="E25" s="10">
        <v>3223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2423.12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121.25</v>
      </c>
      <c r="E27" s="10">
        <v>3238</v>
      </c>
      <c r="F27" s="9" t="s">
        <v>45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121.25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13</v>
      </c>
      <c r="D29" s="18">
        <v>507.56</v>
      </c>
      <c r="E29" s="10">
        <v>3238</v>
      </c>
      <c r="F29" s="9" t="s">
        <v>45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507.56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19</v>
      </c>
      <c r="D31" s="18">
        <v>17.36</v>
      </c>
      <c r="E31" s="10">
        <v>3231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17.36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19</v>
      </c>
      <c r="D33" s="18">
        <v>31.86</v>
      </c>
      <c r="E33" s="10">
        <v>3295</v>
      </c>
      <c r="F33" s="9" t="s">
        <v>52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31.86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950</v>
      </c>
      <c r="E35" s="10">
        <v>3232</v>
      </c>
      <c r="F35" s="9" t="s">
        <v>56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950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13</v>
      </c>
      <c r="D37" s="18">
        <v>1623.9</v>
      </c>
      <c r="E37" s="10">
        <v>3223</v>
      </c>
      <c r="F37" s="9" t="s">
        <v>41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1623.9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13</v>
      </c>
      <c r="D39" s="18">
        <v>336.2</v>
      </c>
      <c r="E39" s="10">
        <v>3234</v>
      </c>
      <c r="F39" s="9" t="s">
        <v>26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336.2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409.5</v>
      </c>
      <c r="E41" s="10">
        <v>3211</v>
      </c>
      <c r="F41" s="9" t="s">
        <v>64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409.5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19</v>
      </c>
      <c r="D43" s="18">
        <v>315.77999999999997</v>
      </c>
      <c r="E43" s="10">
        <v>3234</v>
      </c>
      <c r="F43" s="9" t="s">
        <v>26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315.77999999999997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19</v>
      </c>
      <c r="D45" s="18">
        <v>787.5</v>
      </c>
      <c r="E45" s="10">
        <v>3234</v>
      </c>
      <c r="F45" s="9" t="s">
        <v>26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787.5</v>
      </c>
      <c r="E46" s="24"/>
      <c r="F46" s="26"/>
      <c r="G46" s="27"/>
    </row>
    <row r="47" spans="1:7" x14ac:dyDescent="0.25">
      <c r="A47" s="9" t="s">
        <v>69</v>
      </c>
      <c r="B47" s="14" t="s">
        <v>70</v>
      </c>
      <c r="C47" s="10" t="s">
        <v>19</v>
      </c>
      <c r="D47" s="18">
        <v>101.61</v>
      </c>
      <c r="E47" s="10">
        <v>3221</v>
      </c>
      <c r="F47" s="9" t="s">
        <v>71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101.61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13</v>
      </c>
      <c r="D49" s="18">
        <v>156.52000000000001</v>
      </c>
      <c r="E49" s="10">
        <v>3231</v>
      </c>
      <c r="F49" s="9" t="s">
        <v>14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156.52000000000001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19</v>
      </c>
      <c r="D51" s="18">
        <v>200</v>
      </c>
      <c r="E51" s="10">
        <v>3238</v>
      </c>
      <c r="F51" s="9" t="s">
        <v>45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200</v>
      </c>
      <c r="E52" s="24"/>
      <c r="F52" s="26"/>
      <c r="G52" s="27"/>
    </row>
    <row r="53" spans="1:7" x14ac:dyDescent="0.25">
      <c r="A53" s="9" t="s">
        <v>76</v>
      </c>
      <c r="B53" s="14" t="s">
        <v>77</v>
      </c>
      <c r="C53" s="10" t="s">
        <v>13</v>
      </c>
      <c r="D53" s="18">
        <v>39.020000000000003</v>
      </c>
      <c r="E53" s="10">
        <v>3211</v>
      </c>
      <c r="F53" s="9" t="s">
        <v>64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39.020000000000003</v>
      </c>
      <c r="E54" s="24"/>
      <c r="F54" s="26"/>
      <c r="G54" s="27"/>
    </row>
    <row r="55" spans="1:7" x14ac:dyDescent="0.25">
      <c r="A55" s="9" t="s">
        <v>78</v>
      </c>
      <c r="B55" s="14" t="s">
        <v>79</v>
      </c>
      <c r="C55" s="10" t="s">
        <v>19</v>
      </c>
      <c r="D55" s="18">
        <v>8141.75</v>
      </c>
      <c r="E55" s="10">
        <v>3232</v>
      </c>
      <c r="F55" s="9" t="s">
        <v>56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8141.75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19</v>
      </c>
      <c r="D57" s="18">
        <v>55</v>
      </c>
      <c r="E57" s="10">
        <v>3239</v>
      </c>
      <c r="F57" s="9" t="s">
        <v>23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55</v>
      </c>
      <c r="E58" s="24"/>
      <c r="F58" s="26"/>
      <c r="G58" s="27"/>
    </row>
    <row r="59" spans="1:7" x14ac:dyDescent="0.25">
      <c r="A59" s="9" t="s">
        <v>82</v>
      </c>
      <c r="B59" s="14" t="s">
        <v>83</v>
      </c>
      <c r="C59" s="10" t="s">
        <v>13</v>
      </c>
      <c r="D59" s="18">
        <v>112.5</v>
      </c>
      <c r="E59" s="10">
        <v>3237</v>
      </c>
      <c r="F59" s="9" t="s">
        <v>84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112.5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19</v>
      </c>
      <c r="D61" s="18">
        <v>11387.75</v>
      </c>
      <c r="E61" s="10">
        <v>3232</v>
      </c>
      <c r="F61" s="9" t="s">
        <v>56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11387.75</v>
      </c>
      <c r="E62" s="24"/>
      <c r="F62" s="26"/>
      <c r="G62" s="27"/>
    </row>
    <row r="63" spans="1:7" x14ac:dyDescent="0.25">
      <c r="A63" s="9" t="s">
        <v>90</v>
      </c>
      <c r="B63" s="14"/>
      <c r="C63" s="10"/>
      <c r="D63" s="18">
        <v>265.33</v>
      </c>
      <c r="E63" s="10">
        <v>3212</v>
      </c>
      <c r="F63" s="9" t="s">
        <v>30</v>
      </c>
      <c r="G63" s="28" t="s">
        <v>15</v>
      </c>
    </row>
    <row r="64" spans="1:7" x14ac:dyDescent="0.25">
      <c r="A64" s="9" t="s">
        <v>91</v>
      </c>
      <c r="B64" s="14"/>
      <c r="C64" s="10"/>
      <c r="D64" s="18">
        <v>358.99</v>
      </c>
      <c r="E64" s="10">
        <v>3291</v>
      </c>
      <c r="F64" s="9" t="s">
        <v>87</v>
      </c>
      <c r="G64" s="29" t="s">
        <v>15</v>
      </c>
    </row>
    <row r="65" spans="1:7" x14ac:dyDescent="0.25">
      <c r="A65" s="9" t="s">
        <v>92</v>
      </c>
      <c r="B65" s="36">
        <v>14036333877</v>
      </c>
      <c r="C65" s="10" t="s">
        <v>19</v>
      </c>
      <c r="D65" s="18">
        <v>123.05</v>
      </c>
      <c r="E65" s="10">
        <v>3431</v>
      </c>
      <c r="F65" s="9" t="s">
        <v>88</v>
      </c>
      <c r="G65" s="29" t="s">
        <v>15</v>
      </c>
    </row>
    <row r="66" spans="1:7" x14ac:dyDescent="0.25">
      <c r="A66" s="9" t="s">
        <v>90</v>
      </c>
      <c r="B66" s="14"/>
      <c r="C66" s="10"/>
      <c r="D66" s="18">
        <v>52973.62</v>
      </c>
      <c r="E66" s="10">
        <v>3111</v>
      </c>
      <c r="F66" s="9" t="s">
        <v>93</v>
      </c>
      <c r="G66" s="29" t="s">
        <v>15</v>
      </c>
    </row>
    <row r="67" spans="1:7" x14ac:dyDescent="0.25">
      <c r="A67" s="9" t="s">
        <v>90</v>
      </c>
      <c r="B67" s="14"/>
      <c r="C67" s="10"/>
      <c r="D67" s="18">
        <v>8740.64</v>
      </c>
      <c r="E67" s="10">
        <v>3132</v>
      </c>
      <c r="F67" s="9" t="s">
        <v>94</v>
      </c>
      <c r="G67" s="29" t="s">
        <v>15</v>
      </c>
    </row>
    <row r="68" spans="1:7" x14ac:dyDescent="0.25">
      <c r="A68" s="9"/>
      <c r="B68" s="14"/>
      <c r="C68" s="10"/>
    </row>
    <row r="69" spans="1:7" ht="21" customHeight="1" thickBot="1" x14ac:dyDescent="0.3">
      <c r="A69" s="22" t="s">
        <v>16</v>
      </c>
      <c r="B69" s="23"/>
      <c r="C69" s="24"/>
      <c r="D69" s="25">
        <f>SUM(D63:D67)</f>
        <v>62461.630000000005</v>
      </c>
      <c r="E69" s="24"/>
      <c r="F69" s="26"/>
      <c r="G69" s="27"/>
    </row>
    <row r="70" spans="1:7" ht="15.75" thickBot="1" x14ac:dyDescent="0.3">
      <c r="A70" s="30" t="s">
        <v>89</v>
      </c>
      <c r="B70" s="31"/>
      <c r="C70" s="32"/>
      <c r="D70" s="33">
        <f>SUM(D8,D10,D12,D14,D16,D18,D20,D22,D24,D26,D28,D30,D32,D34,D36,D38,D40,D42,D44,D46,D48,D50,D52,D54,D56,D58,D60,D62,D69)</f>
        <v>92424.6</v>
      </c>
      <c r="E70" s="32"/>
      <c r="F70" s="34"/>
      <c r="G70" s="35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 t="s">
        <v>95</v>
      </c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2025-09-19T10:20:12Z</cp:lastPrinted>
  <dcterms:created xsi:type="dcterms:W3CDTF">2024-03-05T11:42:46Z</dcterms:created>
  <dcterms:modified xsi:type="dcterms:W3CDTF">2025-09-19T10:32:29Z</dcterms:modified>
</cp:coreProperties>
</file>