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AppData\Local\Microsoft\Windows\INetCache\Content.Outlook\MA730RCK\"/>
    </mc:Choice>
  </mc:AlternateContent>
  <xr:revisionPtr revIDLastSave="0" documentId="13_ncr:1_{D88F8895-1714-4547-9FA8-AD451D9C65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7" i="1" l="1"/>
  <c r="D113" i="1"/>
  <c r="D109" i="1"/>
  <c r="D107" i="1"/>
  <c r="D104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8" i="1" l="1"/>
</calcChain>
</file>

<file path=xl/sharedStrings.xml><?xml version="1.0" encoding="utf-8"?>
<sst xmlns="http://schemas.openxmlformats.org/spreadsheetml/2006/main" count="418" uniqueCount="192">
  <si>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</si>
  <si>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</si>
  <si>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</si>
  <si>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</si>
  <si>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</si>
  <si>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</si>
  <si>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</si>
  <si>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</si>
  <si>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</si>
  <si>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</si>
  <si>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01.10.2024 Do 31.10.2024</t>
  </si>
  <si>
    <t>GASTROCOM d.o.o.</t>
  </si>
  <si>
    <t>97020558931</t>
  </si>
  <si>
    <t>42000 Varaždin</t>
  </si>
  <si>
    <t xml:space="preserve">SLUŽBENA PUTOVANJA                                                                                                                                    </t>
  </si>
  <si>
    <t>UČENIČKI DOM MAKSIMIR</t>
  </si>
  <si>
    <t>Ukupno: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</si>
  <si>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</si>
  <si>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</si>
  <si>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</si>
  <si>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</si>
  <si>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</si>
  <si>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</si>
  <si>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</si>
  <si>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</si>
  <si>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ŽIVA VODA D.O.O. ZAGREB  VRTNI PUT 3</t>
  </si>
  <si>
    <t>86255713939</t>
  </si>
  <si>
    <t>10000 ZAGREB</t>
  </si>
  <si>
    <t xml:space="preserve">MATERIJAL I SIROVINE                                                                                                                                  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</si>
  <si>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</si>
  <si>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</si>
  <si>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</si>
  <si>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VODOOPSKRBA I ODVODNJA D.O.O. ZAGREB FOLNEGOVIĆEVA 1</t>
  </si>
  <si>
    <t>85584865987</t>
  </si>
  <si>
    <t>ČISTOĆA ZAGREB D.O.O. ZAGREB ULICA  RADNIČKA CESTA 82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</si>
  <si>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</si>
  <si>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</si>
  <si>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</si>
  <si>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</si>
  <si>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</si>
  <si>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>KLARA D.D. ZAGREB</t>
  </si>
  <si>
    <t>76842508189</t>
  </si>
  <si>
    <t>HRVATSKA ZAJEDNICA RAČUNOVOĐA I FINANCIJSKIH DJELATNIKA</t>
  </si>
  <si>
    <t>75508100288</t>
  </si>
  <si>
    <t xml:space="preserve">UREDSKI MATERIJAL I OSTALI MATERIJALNI RASHODI                                                                                                        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</si>
  <si>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</si>
  <si>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</si>
  <si>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</si>
  <si>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</si>
  <si>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</si>
  <si>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</si>
  <si>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</si>
  <si>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" ELEKTRO TKALEC " d.o.o.</t>
  </si>
  <si>
    <t>71204493774</t>
  </si>
  <si>
    <t>Zagreb</t>
  </si>
  <si>
    <t xml:space="preserve">MATERIJAL I DIJELOVI ZA TEKUĆE I INVESTICIJSKO ODRŽAVANJE                                                                                             </t>
  </si>
  <si>
    <t>SVIJET KOMUNIKACIJA ZAGREB PADOVČEVA 9</t>
  </si>
  <si>
    <t>70692244840</t>
  </si>
  <si>
    <t>HRT ZAGREB PRISAVLJE 3</t>
  </si>
  <si>
    <t>68419124305</t>
  </si>
  <si>
    <t>PRISTOJBE I NAKNADE</t>
  </si>
  <si>
    <t>OPG BOSANAC IVAN</t>
  </si>
  <si>
    <t>67677206084</t>
  </si>
  <si>
    <t>LIDL HRVATSKA d.o.o.</t>
  </si>
  <si>
    <t>66089976432</t>
  </si>
  <si>
    <t>NARODNE NOVINE D.D. ZAGREB TRG ŽRTAVA FAŠIZMA 15</t>
  </si>
  <si>
    <t>64546066176</t>
  </si>
  <si>
    <t>ZVIJEZDA plus d.o.o.</t>
  </si>
  <si>
    <t>63603498763</t>
  </si>
  <si>
    <t>HEP OPSKRBA D.O.O. ZAGREB ULICA GRADA VUKOVARA 37</t>
  </si>
  <si>
    <t>63073332379</t>
  </si>
  <si>
    <t>KONZUM plus d.o.o.</t>
  </si>
  <si>
    <t>62226620908</t>
  </si>
  <si>
    <t>10 000 Zagreb</t>
  </si>
  <si>
    <t>GRADSKI URED ZAGREB TRG STJEPANA RADIĆA 1</t>
  </si>
  <si>
    <t>61817894937</t>
  </si>
  <si>
    <t>DUBROVNIK SUN D.O.O. BOKELJSKA 26 DUBROVNIK</t>
  </si>
  <si>
    <t>60174672203</t>
  </si>
  <si>
    <t>20000 DUBROVNIK</t>
  </si>
  <si>
    <t>CIJANIZACIJA D.O.O. GROBNIČKA 30 10000 ZAGREB</t>
  </si>
  <si>
    <t>59646425366</t>
  </si>
  <si>
    <t>HRVATSKE AUTOCESTE ZAGREB</t>
  </si>
  <si>
    <t>57500462912</t>
  </si>
  <si>
    <t>IGO-MAT d.o.o.</t>
  </si>
  <si>
    <t>55662000497</t>
  </si>
  <si>
    <t>Bregana</t>
  </si>
  <si>
    <t>CWS-BOCO D.O.O.</t>
  </si>
  <si>
    <t>51026536351</t>
  </si>
  <si>
    <t>ZAKUPNINE I NAJAMNINE</t>
  </si>
  <si>
    <t>HRVATSKI DRŽAVNI ARHIV</t>
  </si>
  <si>
    <t>46144176176</t>
  </si>
  <si>
    <t xml:space="preserve">STRUČNO USAVRŠAVANJE ZAPOSLENIKA                                                                                                                      </t>
  </si>
  <si>
    <t>POSLOVNI EDUKATOR D.O.O. CESTA dr. FRANJE TUĐMANA 21214 KAŠTEL KAMBELOVAC</t>
  </si>
  <si>
    <t>45065170578</t>
  </si>
  <si>
    <t>21214 KAŠTEL KANBELOVAC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</si>
  <si>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</si>
  <si>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</si>
  <si>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</si>
  <si>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</si>
  <si>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</si>
  <si>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</si>
  <si>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PIK VRBOVEC plus d.o.o.</t>
  </si>
  <si>
    <t>41976933718</t>
  </si>
  <si>
    <t>10340 VRBOVEC</t>
  </si>
  <si>
    <t>JAVNI BILJEŽNIK ŽELJKA PICUKARIĆ</t>
  </si>
  <si>
    <t>36400481587</t>
  </si>
  <si>
    <t>VALMAR RIVIJERA D.D.</t>
  </si>
  <si>
    <t>36201212847</t>
  </si>
  <si>
    <t>52440 POREČ</t>
  </si>
  <si>
    <t>ZAVOD ZA JAVNO ZDRAVSTVO ZAGREB MIROGOJSKA 16</t>
  </si>
  <si>
    <t>33392005961</t>
  </si>
  <si>
    <t xml:space="preserve">ZDRAVSTVENE I VETERINARSKE USLUGE                                                                                                                     </t>
  </si>
  <si>
    <t>A-1 VIPMETRONET D.O.O. ZAGREB VRTNI PUT 1</t>
  </si>
  <si>
    <t>29524210204</t>
  </si>
  <si>
    <t>DeepIT d.o.o.</t>
  </si>
  <si>
    <t>28917545089</t>
  </si>
  <si>
    <t>INA DD ZAGREB HEINZELOVA</t>
  </si>
  <si>
    <t>27759560625</t>
  </si>
  <si>
    <t>METEOR GRUPA-LABUD d.o.o.-za proizvodnju sredstava za čišćenje higj.i kemij.proizvoda</t>
  </si>
  <si>
    <t>23359164583</t>
  </si>
  <si>
    <t>10 000 ZAGREB</t>
  </si>
  <si>
    <t>TURIST d.o.o. VARAŽDIN</t>
  </si>
  <si>
    <t>21819941955</t>
  </si>
  <si>
    <t>42000 VARAŽDIN</t>
  </si>
  <si>
    <t>PODRAVKA D.D. KOPRIVNICA</t>
  </si>
  <si>
    <t>18928523252</t>
  </si>
  <si>
    <t>48000 KOPRIVNICA</t>
  </si>
  <si>
    <t>MR HIGJENA,obrt za trgovinu</t>
  </si>
  <si>
    <t>15897258080</t>
  </si>
  <si>
    <t>DONJA ZDENČINA</t>
  </si>
  <si>
    <t>HEREDO obrt za savjetovanje vl. Manuela Hrvatin</t>
  </si>
  <si>
    <t>10683482384</t>
  </si>
  <si>
    <t>52203 Medulin</t>
  </si>
  <si>
    <t>AKD-ZAŠTITA D.O.O</t>
  </si>
  <si>
    <t>09253797076</t>
  </si>
  <si>
    <t>LEDO plus d.o.o.</t>
  </si>
  <si>
    <t>07179054100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</si>
  <si>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</si>
  <si>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</si>
  <si>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</si>
  <si>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GLOBAL AUTO D.O.O. SAMOBOR</t>
  </si>
  <si>
    <t>05743327409</t>
  </si>
  <si>
    <t>10430 SAMOBOR</t>
  </si>
  <si>
    <t xml:space="preserve">SITNI INVENTAR I AUTO GUME                                                                                                                            </t>
  </si>
  <si>
    <t>TRA-MONT D.O.O. ZAGREB</t>
  </si>
  <si>
    <t>05336208843</t>
  </si>
  <si>
    <t xml:space="preserve">USLUGE TEKUĆEG I INVESTICIJSKOG ODRŽAVANJA                                                                                                            </t>
  </si>
  <si>
    <t>GRAFOCOR D.O.O. J. MOKROVIĆA 6, 10090 ZAGREB</t>
  </si>
  <si>
    <t>03774142644</t>
  </si>
  <si>
    <t>10090 ZAGREB</t>
  </si>
  <si>
    <t>GLAZBENA KUTIJA D.O.O. ZAGREB</t>
  </si>
  <si>
    <t>00730582782</t>
  </si>
  <si>
    <t xml:space="preserve">SPORTSKA I GLAZBENA OPREMA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</si>
  <si>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</si>
  <si>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</si>
  <si>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</si>
  <si>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</si>
  <si>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 xml:space="preserve">KNJIGE U KNJIŽNICAMA                                                                                                                                  </t>
  </si>
  <si>
    <t>Sveukupno:</t>
  </si>
  <si>
    <t>DOPRNOS ZA OBAVEZNO ZDRAVSTVENO OSGURANJE</t>
  </si>
  <si>
    <t>OSTALI RASHODI ZA ZAPOSLENE</t>
  </si>
  <si>
    <t>DJELATNICI UČENČKOG DOMA MAKSMIR</t>
  </si>
  <si>
    <t xml:space="preserve">DJELATNICI UD MAKSIMIR </t>
  </si>
  <si>
    <t>ERAZMUS I UD MAKSIMIR</t>
  </si>
  <si>
    <t>MZO</t>
  </si>
  <si>
    <t>KAUFLAND HRVATSKA k.d.</t>
  </si>
  <si>
    <t>47432874968</t>
  </si>
  <si>
    <t>KIK D.O.O.</t>
  </si>
  <si>
    <t>29471249755</t>
  </si>
  <si>
    <t>OSTALI NESPOMENUTI RASHODI</t>
  </si>
  <si>
    <t>PEOCO CROATIA d.o.o.</t>
  </si>
  <si>
    <t>43416900320</t>
  </si>
  <si>
    <t>TEDI D.O.O.</t>
  </si>
  <si>
    <t>05614216244</t>
  </si>
  <si>
    <t>PAMIGO D.O.O.</t>
  </si>
  <si>
    <t>75444587892</t>
  </si>
  <si>
    <t>MEGA POLIPLET D.O.O.</t>
  </si>
  <si>
    <t>05685472455</t>
  </si>
  <si>
    <t xml:space="preserve">CVJEĆARNA LJILJANA </t>
  </si>
  <si>
    <t>49134441851</t>
  </si>
  <si>
    <t>TISAK PLUS D.O.O.</t>
  </si>
  <si>
    <t>32497003047</t>
  </si>
  <si>
    <t>USLUGE TELEFONA, POŠTE I PRIJEVOZA</t>
  </si>
  <si>
    <t>ŠKOLSKA KNJIGA D.D.</t>
  </si>
  <si>
    <t>38967655335</t>
  </si>
  <si>
    <t>DOBRA KNJIGA D.O.O.</t>
  </si>
  <si>
    <t>22473413844</t>
  </si>
  <si>
    <t>NASTAVNI ZAVOD ZA JAVNO ZDRAVSTVO ANDRIJA ŠTAM</t>
  </si>
  <si>
    <t>ADDIKO BANK D.D.</t>
  </si>
  <si>
    <t>TROŠKOVI SUDSKIH PRISTOJBI</t>
  </si>
  <si>
    <t>14036333877</t>
  </si>
  <si>
    <t>U Zagrebu, 15.11,2024.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</si>
</sst>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7"/>
  <sheetViews>
    <sheetView tabSelected="1" zoomScaleNormal="100" workbookViewId="0">
      <selection activeCell="A141" sqref="A1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106.86</v>
      </c>
      <c r="E7" s="10">
        <v>3211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106.86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92.91</v>
      </c>
      <c r="E9" s="10">
        <v>3234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92.91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112.45</v>
      </c>
      <c r="E11" s="10">
        <v>3231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112.45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43</v>
      </c>
      <c r="E13" s="10">
        <v>3222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43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23</v>
      </c>
      <c r="D15" s="18">
        <v>135.31</v>
      </c>
      <c r="E15" s="10">
        <v>3239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135.31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23</v>
      </c>
      <c r="D17" s="18">
        <v>52.49</v>
      </c>
      <c r="E17" s="10">
        <v>3234</v>
      </c>
      <c r="F17" s="9" t="s">
        <v>20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52.49</v>
      </c>
      <c r="E18" s="24"/>
      <c r="F18" s="26"/>
      <c r="G18" s="27"/>
    </row>
    <row r="19" spans="1:7" x14ac:dyDescent="0.25">
      <c r="A19" s="9" t="s">
        <v>34</v>
      </c>
      <c r="B19" s="14" t="s">
        <v>33</v>
      </c>
      <c r="C19" s="10" t="s">
        <v>27</v>
      </c>
      <c r="D19" s="18">
        <v>364.05</v>
      </c>
      <c r="E19" s="10">
        <v>3234</v>
      </c>
      <c r="F19" s="9" t="s">
        <v>20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364.05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27</v>
      </c>
      <c r="D21" s="18">
        <v>346.41</v>
      </c>
      <c r="E21" s="10">
        <v>3212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346.41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23</v>
      </c>
      <c r="D23" s="18">
        <v>2586.85</v>
      </c>
      <c r="E23" s="10">
        <v>3222</v>
      </c>
      <c r="F23" s="9" t="s">
        <v>28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2586.85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27</v>
      </c>
      <c r="D25" s="18">
        <v>561.78</v>
      </c>
      <c r="E25" s="10">
        <v>3222</v>
      </c>
      <c r="F25" s="9" t="s">
        <v>28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561.78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23</v>
      </c>
      <c r="D27" s="18">
        <v>215</v>
      </c>
      <c r="E27" s="10">
        <v>3221</v>
      </c>
      <c r="F27" s="9" t="s">
        <v>44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215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23</v>
      </c>
      <c r="D29" s="18">
        <v>120.03</v>
      </c>
      <c r="E29" s="10">
        <v>3223</v>
      </c>
      <c r="F29" s="9" t="s">
        <v>47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120.03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50</v>
      </c>
      <c r="D31" s="18">
        <v>121.25</v>
      </c>
      <c r="E31" s="10">
        <v>3238</v>
      </c>
      <c r="F31" s="9" t="s">
        <v>51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121.25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137.5</v>
      </c>
      <c r="E33" s="10">
        <v>3224</v>
      </c>
      <c r="F33" s="9" t="s">
        <v>55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137.5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23</v>
      </c>
      <c r="D35" s="18">
        <v>1102.94</v>
      </c>
      <c r="E35" s="10">
        <v>3238</v>
      </c>
      <c r="F35" s="9" t="s">
        <v>51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1102.94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27</v>
      </c>
      <c r="D37" s="18">
        <v>31.86</v>
      </c>
      <c r="E37" s="10">
        <v>3295</v>
      </c>
      <c r="F37" s="9" t="s">
        <v>60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31.86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23</v>
      </c>
      <c r="D39" s="18">
        <v>75</v>
      </c>
      <c r="E39" s="10">
        <v>3222</v>
      </c>
      <c r="F39" s="9" t="s">
        <v>28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75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23</v>
      </c>
      <c r="D41" s="18">
        <v>95.76</v>
      </c>
      <c r="E41" s="10">
        <v>3222</v>
      </c>
      <c r="F41" s="9" t="s">
        <v>28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95.76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27</v>
      </c>
      <c r="D43" s="18">
        <v>129.61000000000001</v>
      </c>
      <c r="E43" s="10">
        <v>3221</v>
      </c>
      <c r="F43" s="9" t="s">
        <v>44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129.61000000000001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54</v>
      </c>
      <c r="D45" s="18">
        <v>366.45</v>
      </c>
      <c r="E45" s="10">
        <v>3222</v>
      </c>
      <c r="F45" s="9" t="s">
        <v>28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366.45</v>
      </c>
      <c r="E46" s="24"/>
      <c r="F46" s="26"/>
      <c r="G46" s="27"/>
    </row>
    <row r="47" spans="1:7" x14ac:dyDescent="0.25">
      <c r="A47" s="9" t="s">
        <v>69</v>
      </c>
      <c r="B47" s="14" t="s">
        <v>70</v>
      </c>
      <c r="C47" s="10" t="s">
        <v>23</v>
      </c>
      <c r="D47" s="18">
        <v>888.28</v>
      </c>
      <c r="E47" s="10">
        <v>3223</v>
      </c>
      <c r="F47" s="9" t="s">
        <v>47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888.28</v>
      </c>
      <c r="E48" s="24"/>
      <c r="F48" s="26"/>
      <c r="G48" s="27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132.08000000000001</v>
      </c>
      <c r="E49" s="10">
        <v>3221</v>
      </c>
      <c r="F49" s="9" t="s">
        <v>44</v>
      </c>
      <c r="G49" s="28" t="s">
        <v>15</v>
      </c>
    </row>
    <row r="50" spans="1:7" x14ac:dyDescent="0.25">
      <c r="A50" s="9"/>
      <c r="B50" s="14"/>
      <c r="C50" s="10"/>
      <c r="D50" s="18">
        <v>607.91999999999996</v>
      </c>
      <c r="E50" s="10">
        <v>3222</v>
      </c>
      <c r="F50" s="9" t="s">
        <v>28</v>
      </c>
      <c r="G50" s="29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SUM(D49:D50)</f>
        <v>740</v>
      </c>
      <c r="E51" s="24"/>
      <c r="F51" s="26"/>
      <c r="G51" s="27"/>
    </row>
    <row r="52" spans="1:7" x14ac:dyDescent="0.25">
      <c r="A52" s="9" t="s">
        <v>74</v>
      </c>
      <c r="B52" s="14" t="s">
        <v>75</v>
      </c>
      <c r="C52" s="10" t="s">
        <v>23</v>
      </c>
      <c r="D52" s="18">
        <v>336.2</v>
      </c>
      <c r="E52" s="10">
        <v>3234</v>
      </c>
      <c r="F52" s="9" t="s">
        <v>20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336.2</v>
      </c>
      <c r="E53" s="24"/>
      <c r="F53" s="26"/>
      <c r="G53" s="27"/>
    </row>
    <row r="54" spans="1:7" x14ac:dyDescent="0.25">
      <c r="A54" s="9" t="s">
        <v>76</v>
      </c>
      <c r="B54" s="14" t="s">
        <v>77</v>
      </c>
      <c r="C54" s="10" t="s">
        <v>78</v>
      </c>
      <c r="D54" s="18">
        <v>55</v>
      </c>
      <c r="E54" s="10">
        <v>3211</v>
      </c>
      <c r="F54" s="9" t="s">
        <v>14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55</v>
      </c>
      <c r="E55" s="24"/>
      <c r="F55" s="26"/>
      <c r="G55" s="27"/>
    </row>
    <row r="56" spans="1:7" x14ac:dyDescent="0.25">
      <c r="A56" s="9" t="s">
        <v>79</v>
      </c>
      <c r="B56" s="14" t="s">
        <v>80</v>
      </c>
      <c r="C56" s="10" t="s">
        <v>27</v>
      </c>
      <c r="D56" s="18">
        <v>52.26</v>
      </c>
      <c r="E56" s="10">
        <v>3234</v>
      </c>
      <c r="F56" s="9" t="s">
        <v>20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52.26</v>
      </c>
      <c r="E57" s="24"/>
      <c r="F57" s="26"/>
      <c r="G57" s="27"/>
    </row>
    <row r="58" spans="1:7" x14ac:dyDescent="0.25">
      <c r="A58" s="9" t="s">
        <v>81</v>
      </c>
      <c r="B58" s="14" t="s">
        <v>82</v>
      </c>
      <c r="C58" s="10" t="s">
        <v>23</v>
      </c>
      <c r="D58" s="18">
        <v>200</v>
      </c>
      <c r="E58" s="10">
        <v>3231</v>
      </c>
      <c r="F58" s="9" t="s">
        <v>24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200</v>
      </c>
      <c r="E59" s="24"/>
      <c r="F59" s="26"/>
      <c r="G59" s="27"/>
    </row>
    <row r="60" spans="1:7" x14ac:dyDescent="0.25">
      <c r="A60" s="9" t="s">
        <v>83</v>
      </c>
      <c r="B60" s="14" t="s">
        <v>84</v>
      </c>
      <c r="C60" s="10" t="s">
        <v>85</v>
      </c>
      <c r="D60" s="18">
        <v>2191.8000000000002</v>
      </c>
      <c r="E60" s="10">
        <v>3222</v>
      </c>
      <c r="F60" s="9" t="s">
        <v>28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2191.8000000000002</v>
      </c>
      <c r="E61" s="24"/>
      <c r="F61" s="26"/>
      <c r="G61" s="27"/>
    </row>
    <row r="62" spans="1:7" x14ac:dyDescent="0.25">
      <c r="A62" s="9" t="s">
        <v>86</v>
      </c>
      <c r="B62" s="14" t="s">
        <v>87</v>
      </c>
      <c r="C62" s="10" t="s">
        <v>27</v>
      </c>
      <c r="D62" s="18">
        <v>14.83</v>
      </c>
      <c r="E62" s="10">
        <v>3235</v>
      </c>
      <c r="F62" s="9" t="s">
        <v>88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14.83</v>
      </c>
      <c r="E63" s="24"/>
      <c r="F63" s="26"/>
      <c r="G63" s="27"/>
    </row>
    <row r="64" spans="1:7" x14ac:dyDescent="0.25">
      <c r="A64" s="9" t="s">
        <v>89</v>
      </c>
      <c r="B64" s="14" t="s">
        <v>90</v>
      </c>
      <c r="C64" s="10" t="s">
        <v>27</v>
      </c>
      <c r="D64" s="18">
        <v>248.86</v>
      </c>
      <c r="E64" s="10">
        <v>3213</v>
      </c>
      <c r="F64" s="9" t="s">
        <v>91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248.86</v>
      </c>
      <c r="E65" s="24"/>
      <c r="F65" s="26"/>
      <c r="G65" s="27"/>
    </row>
    <row r="66" spans="1:7" x14ac:dyDescent="0.25">
      <c r="A66" s="9" t="s">
        <v>92</v>
      </c>
      <c r="B66" s="14" t="s">
        <v>93</v>
      </c>
      <c r="C66" s="10" t="s">
        <v>94</v>
      </c>
      <c r="D66" s="18">
        <v>102.6</v>
      </c>
      <c r="E66" s="10">
        <v>3213</v>
      </c>
      <c r="F66" s="9" t="s">
        <v>91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102.6</v>
      </c>
      <c r="E67" s="24"/>
      <c r="F67" s="26"/>
      <c r="G67" s="27"/>
    </row>
    <row r="68" spans="1:7" x14ac:dyDescent="0.25">
      <c r="A68" s="9" t="s">
        <v>95</v>
      </c>
      <c r="B68" s="14" t="s">
        <v>96</v>
      </c>
      <c r="C68" s="10" t="s">
        <v>97</v>
      </c>
      <c r="D68" s="18">
        <v>2346.62</v>
      </c>
      <c r="E68" s="10">
        <v>3222</v>
      </c>
      <c r="F68" s="9" t="s">
        <v>28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2346.62</v>
      </c>
      <c r="E69" s="24"/>
      <c r="F69" s="26"/>
      <c r="G69" s="27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202.73</v>
      </c>
      <c r="E70" s="10">
        <v>3222</v>
      </c>
      <c r="F70" s="9" t="s">
        <v>28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202.73</v>
      </c>
      <c r="E71" s="24"/>
      <c r="F71" s="26"/>
      <c r="G71" s="27"/>
    </row>
    <row r="72" spans="1:7" x14ac:dyDescent="0.25">
      <c r="A72" s="9" t="s">
        <v>101</v>
      </c>
      <c r="B72" s="14" t="s">
        <v>102</v>
      </c>
      <c r="C72" s="10" t="s">
        <v>103</v>
      </c>
      <c r="D72" s="18">
        <v>383.51</v>
      </c>
      <c r="E72" s="10">
        <v>3222</v>
      </c>
      <c r="F72" s="9" t="s">
        <v>28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383.51</v>
      </c>
      <c r="E73" s="24"/>
      <c r="F73" s="26"/>
      <c r="G73" s="27"/>
    </row>
    <row r="74" spans="1:7" x14ac:dyDescent="0.25">
      <c r="A74" s="9" t="s">
        <v>104</v>
      </c>
      <c r="B74" s="14" t="s">
        <v>105</v>
      </c>
      <c r="C74" s="10" t="s">
        <v>27</v>
      </c>
      <c r="D74" s="18">
        <v>167.23</v>
      </c>
      <c r="E74" s="10">
        <v>3295</v>
      </c>
      <c r="F74" s="9" t="s">
        <v>60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167.23</v>
      </c>
      <c r="E75" s="24"/>
      <c r="F75" s="26"/>
      <c r="G75" s="27"/>
    </row>
    <row r="76" spans="1:7" x14ac:dyDescent="0.25">
      <c r="A76" s="9" t="s">
        <v>106</v>
      </c>
      <c r="B76" s="14" t="s">
        <v>107</v>
      </c>
      <c r="C76" s="10" t="s">
        <v>108</v>
      </c>
      <c r="D76" s="18">
        <v>221</v>
      </c>
      <c r="E76" s="10">
        <v>3211</v>
      </c>
      <c r="F76" s="9" t="s">
        <v>14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221</v>
      </c>
      <c r="E77" s="24"/>
      <c r="F77" s="26"/>
      <c r="G77" s="27"/>
    </row>
    <row r="78" spans="1:7" x14ac:dyDescent="0.25">
      <c r="A78" s="9" t="s">
        <v>109</v>
      </c>
      <c r="B78" s="14" t="s">
        <v>110</v>
      </c>
      <c r="C78" s="10" t="s">
        <v>27</v>
      </c>
      <c r="D78" s="18">
        <v>184.21</v>
      </c>
      <c r="E78" s="10">
        <v>3236</v>
      </c>
      <c r="F78" s="9" t="s">
        <v>111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184.21</v>
      </c>
      <c r="E79" s="24"/>
      <c r="F79" s="26"/>
      <c r="G79" s="27"/>
    </row>
    <row r="80" spans="1:7" x14ac:dyDescent="0.25">
      <c r="A80" s="9" t="s">
        <v>112</v>
      </c>
      <c r="B80" s="14" t="s">
        <v>113</v>
      </c>
      <c r="C80" s="10" t="s">
        <v>23</v>
      </c>
      <c r="D80" s="18">
        <v>177.46</v>
      </c>
      <c r="E80" s="10">
        <v>3231</v>
      </c>
      <c r="F80" s="9" t="s">
        <v>24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177.46</v>
      </c>
      <c r="E81" s="24"/>
      <c r="F81" s="26"/>
      <c r="G81" s="27"/>
    </row>
    <row r="82" spans="1:7" x14ac:dyDescent="0.25">
      <c r="A82" s="9" t="s">
        <v>114</v>
      </c>
      <c r="B82" s="14" t="s">
        <v>115</v>
      </c>
      <c r="C82" s="10" t="s">
        <v>27</v>
      </c>
      <c r="D82" s="18">
        <v>200</v>
      </c>
      <c r="E82" s="10">
        <v>3238</v>
      </c>
      <c r="F82" s="9" t="s">
        <v>51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200</v>
      </c>
      <c r="E83" s="24"/>
      <c r="F83" s="26"/>
      <c r="G83" s="27"/>
    </row>
    <row r="84" spans="1:7" x14ac:dyDescent="0.25">
      <c r="A84" s="9" t="s">
        <v>116</v>
      </c>
      <c r="B84" s="14" t="s">
        <v>117</v>
      </c>
      <c r="C84" s="10" t="s">
        <v>23</v>
      </c>
      <c r="D84" s="18">
        <v>64.98</v>
      </c>
      <c r="E84" s="10">
        <v>3223</v>
      </c>
      <c r="F84" s="9" t="s">
        <v>47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64.98</v>
      </c>
      <c r="E85" s="24"/>
      <c r="F85" s="26"/>
      <c r="G85" s="27"/>
    </row>
    <row r="86" spans="1:7" x14ac:dyDescent="0.25">
      <c r="A86" s="9" t="s">
        <v>118</v>
      </c>
      <c r="B86" s="14" t="s">
        <v>119</v>
      </c>
      <c r="C86" s="10" t="s">
        <v>120</v>
      </c>
      <c r="D86" s="18">
        <v>164.29</v>
      </c>
      <c r="E86" s="10">
        <v>3221</v>
      </c>
      <c r="F86" s="9" t="s">
        <v>44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164.29</v>
      </c>
      <c r="E87" s="24"/>
      <c r="F87" s="26"/>
      <c r="G87" s="27"/>
    </row>
    <row r="88" spans="1:7" x14ac:dyDescent="0.25">
      <c r="A88" s="9" t="s">
        <v>121</v>
      </c>
      <c r="B88" s="14" t="s">
        <v>122</v>
      </c>
      <c r="C88" s="10" t="s">
        <v>123</v>
      </c>
      <c r="D88" s="18">
        <v>81.86</v>
      </c>
      <c r="E88" s="10">
        <v>3211</v>
      </c>
      <c r="F88" s="9" t="s">
        <v>14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81.86</v>
      </c>
      <c r="E89" s="24"/>
      <c r="F89" s="26"/>
      <c r="G89" s="27"/>
    </row>
    <row r="90" spans="1:7" x14ac:dyDescent="0.25">
      <c r="A90" s="9" t="s">
        <v>124</v>
      </c>
      <c r="B90" s="14" t="s">
        <v>125</v>
      </c>
      <c r="C90" s="10" t="s">
        <v>126</v>
      </c>
      <c r="D90" s="18">
        <v>778.59</v>
      </c>
      <c r="E90" s="10">
        <v>3222</v>
      </c>
      <c r="F90" s="9" t="s">
        <v>28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778.59</v>
      </c>
      <c r="E91" s="24"/>
      <c r="F91" s="26"/>
      <c r="G91" s="27"/>
    </row>
    <row r="92" spans="1:7" x14ac:dyDescent="0.25">
      <c r="A92" s="9" t="s">
        <v>127</v>
      </c>
      <c r="B92" s="14" t="s">
        <v>128</v>
      </c>
      <c r="C92" s="10" t="s">
        <v>129</v>
      </c>
      <c r="D92" s="18">
        <v>125.94</v>
      </c>
      <c r="E92" s="10">
        <v>3221</v>
      </c>
      <c r="F92" s="9" t="s">
        <v>44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125.94</v>
      </c>
      <c r="E93" s="24"/>
      <c r="F93" s="26"/>
      <c r="G93" s="27"/>
    </row>
    <row r="94" spans="1:7" x14ac:dyDescent="0.25">
      <c r="A94" s="9" t="s">
        <v>130</v>
      </c>
      <c r="B94" s="14" t="s">
        <v>131</v>
      </c>
      <c r="C94" s="10" t="s">
        <v>132</v>
      </c>
      <c r="D94" s="18">
        <v>220</v>
      </c>
      <c r="E94" s="10">
        <v>3213</v>
      </c>
      <c r="F94" s="9" t="s">
        <v>91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220</v>
      </c>
      <c r="E95" s="24"/>
      <c r="F95" s="26"/>
      <c r="G95" s="27"/>
    </row>
    <row r="96" spans="1:7" x14ac:dyDescent="0.25">
      <c r="A96" s="9" t="s">
        <v>133</v>
      </c>
      <c r="B96" s="14" t="s">
        <v>134</v>
      </c>
      <c r="C96" s="10" t="s">
        <v>27</v>
      </c>
      <c r="D96" s="18">
        <v>49.6</v>
      </c>
      <c r="E96" s="10">
        <v>3239</v>
      </c>
      <c r="F96" s="9" t="s">
        <v>31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49.6</v>
      </c>
      <c r="E97" s="24"/>
      <c r="F97" s="26"/>
      <c r="G97" s="27"/>
    </row>
    <row r="98" spans="1:7" x14ac:dyDescent="0.25">
      <c r="A98" s="9" t="s">
        <v>135</v>
      </c>
      <c r="B98" s="14" t="s">
        <v>136</v>
      </c>
      <c r="C98" s="10" t="s">
        <v>120</v>
      </c>
      <c r="D98" s="18">
        <v>273.38</v>
      </c>
      <c r="E98" s="10">
        <v>3222</v>
      </c>
      <c r="F98" s="9" t="s">
        <v>28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273.38</v>
      </c>
      <c r="E99" s="24"/>
      <c r="F99" s="26"/>
      <c r="G99" s="27"/>
    </row>
    <row r="100" spans="1:7" x14ac:dyDescent="0.25">
      <c r="A100" s="9" t="s">
        <v>137</v>
      </c>
      <c r="B100" s="14" t="s">
        <v>138</v>
      </c>
      <c r="C100" s="10" t="s">
        <v>23</v>
      </c>
      <c r="D100" s="18">
        <v>850</v>
      </c>
      <c r="E100" s="10">
        <v>3237</v>
      </c>
      <c r="F100" s="9" t="s">
        <v>139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850</v>
      </c>
      <c r="E101" s="24"/>
      <c r="F101" s="26"/>
      <c r="G101" s="27"/>
    </row>
    <row r="102" spans="1:7" x14ac:dyDescent="0.25">
      <c r="A102" s="9" t="s">
        <v>140</v>
      </c>
      <c r="B102" s="14" t="s">
        <v>141</v>
      </c>
      <c r="C102" s="10" t="s">
        <v>142</v>
      </c>
      <c r="D102" s="18">
        <v>252.01</v>
      </c>
      <c r="E102" s="10">
        <v>3221</v>
      </c>
      <c r="F102" s="9" t="s">
        <v>44</v>
      </c>
      <c r="G102" s="28" t="s">
        <v>15</v>
      </c>
    </row>
    <row r="103" spans="1:7" x14ac:dyDescent="0.25">
      <c r="A103" s="9"/>
      <c r="B103" s="14"/>
      <c r="C103" s="10"/>
      <c r="D103" s="18">
        <v>122.06</v>
      </c>
      <c r="E103" s="10">
        <v>3225</v>
      </c>
      <c r="F103" s="9" t="s">
        <v>143</v>
      </c>
      <c r="G103" s="29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SUM(D102:D103)</f>
        <v>374.07</v>
      </c>
      <c r="E104" s="24"/>
      <c r="F104" s="26"/>
      <c r="G104" s="27"/>
    </row>
    <row r="105" spans="1:7" x14ac:dyDescent="0.25">
      <c r="A105" s="9" t="s">
        <v>144</v>
      </c>
      <c r="B105" s="14" t="s">
        <v>145</v>
      </c>
      <c r="C105" s="10" t="s">
        <v>27</v>
      </c>
      <c r="D105" s="18">
        <v>191.96</v>
      </c>
      <c r="E105" s="10">
        <v>3224</v>
      </c>
      <c r="F105" s="9" t="s">
        <v>55</v>
      </c>
      <c r="G105" s="28" t="s">
        <v>15</v>
      </c>
    </row>
    <row r="106" spans="1:7" x14ac:dyDescent="0.25">
      <c r="A106" s="9"/>
      <c r="B106" s="14"/>
      <c r="C106" s="10"/>
      <c r="D106" s="18">
        <v>290.56</v>
      </c>
      <c r="E106" s="10">
        <v>3232</v>
      </c>
      <c r="F106" s="9" t="s">
        <v>146</v>
      </c>
      <c r="G106" s="29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SUM(D105:D106)</f>
        <v>482.52</v>
      </c>
      <c r="E107" s="24"/>
      <c r="F107" s="26"/>
      <c r="G107" s="27"/>
    </row>
    <row r="108" spans="1:7" x14ac:dyDescent="0.25">
      <c r="A108" s="9" t="s">
        <v>147</v>
      </c>
      <c r="B108" s="14" t="s">
        <v>148</v>
      </c>
      <c r="C108" s="10" t="s">
        <v>149</v>
      </c>
      <c r="D108" s="18">
        <v>93.75</v>
      </c>
      <c r="E108" s="10">
        <v>3221</v>
      </c>
      <c r="F108" s="9" t="s">
        <v>44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93.75</v>
      </c>
      <c r="E109" s="24"/>
      <c r="F109" s="26"/>
      <c r="G109" s="27"/>
    </row>
    <row r="110" spans="1:7" ht="27" customHeight="1" thickBot="1" x14ac:dyDescent="0.3">
      <c r="A110" s="36"/>
      <c r="B110" s="37"/>
      <c r="C110" s="38"/>
      <c r="D110" s="39"/>
      <c r="E110" s="38"/>
      <c r="F110" s="40"/>
      <c r="G110" s="29"/>
    </row>
    <row r="111" spans="1:7" x14ac:dyDescent="0.25">
      <c r="A111" s="9" t="s">
        <v>150</v>
      </c>
      <c r="B111" s="14" t="s">
        <v>151</v>
      </c>
      <c r="C111" s="10" t="s">
        <v>27</v>
      </c>
      <c r="D111" s="18">
        <v>195.9</v>
      </c>
      <c r="E111" s="10">
        <v>3225</v>
      </c>
      <c r="F111" s="9" t="s">
        <v>143</v>
      </c>
      <c r="G111" s="28" t="s">
        <v>15</v>
      </c>
    </row>
    <row r="112" spans="1:7" x14ac:dyDescent="0.25">
      <c r="A112" s="9"/>
      <c r="B112" s="14"/>
      <c r="C112" s="10"/>
      <c r="D112" s="18">
        <v>347</v>
      </c>
      <c r="E112" s="10">
        <v>4226</v>
      </c>
      <c r="F112" s="9" t="s">
        <v>152</v>
      </c>
      <c r="G112" s="29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SUM(D111:D112)</f>
        <v>542.9</v>
      </c>
      <c r="E113" s="24"/>
      <c r="F113" s="26"/>
      <c r="G113" s="27"/>
    </row>
    <row r="114" spans="1:7" x14ac:dyDescent="0.25">
      <c r="A114" s="9" t="s">
        <v>161</v>
      </c>
      <c r="B114" s="14"/>
      <c r="C114" s="10"/>
      <c r="D114" s="18">
        <v>53573.23</v>
      </c>
      <c r="E114" s="10">
        <v>3111</v>
      </c>
      <c r="F114" s="9" t="s">
        <v>153</v>
      </c>
      <c r="G114" s="28" t="s">
        <v>164</v>
      </c>
    </row>
    <row r="115" spans="1:7" x14ac:dyDescent="0.25">
      <c r="A115" s="9" t="s">
        <v>161</v>
      </c>
      <c r="B115" s="14"/>
      <c r="C115" s="10"/>
      <c r="D115" s="18">
        <v>642.38</v>
      </c>
      <c r="E115" s="10">
        <v>3113</v>
      </c>
      <c r="F115" s="9" t="s">
        <v>154</v>
      </c>
      <c r="G115" s="29" t="s">
        <v>164</v>
      </c>
    </row>
    <row r="116" spans="1:7" x14ac:dyDescent="0.25">
      <c r="A116" s="9" t="s">
        <v>161</v>
      </c>
      <c r="B116" s="14"/>
      <c r="C116" s="10"/>
      <c r="D116" s="18">
        <v>8952.11</v>
      </c>
      <c r="E116" s="10">
        <v>3132</v>
      </c>
      <c r="F116" s="9" t="s">
        <v>159</v>
      </c>
      <c r="G116" s="29" t="s">
        <v>164</v>
      </c>
    </row>
    <row r="117" spans="1:7" x14ac:dyDescent="0.25">
      <c r="A117" s="9" t="s">
        <v>161</v>
      </c>
      <c r="B117" s="14"/>
      <c r="C117" s="10"/>
      <c r="D117" s="18">
        <v>168</v>
      </c>
      <c r="E117" s="10">
        <v>3295</v>
      </c>
      <c r="F117" s="9" t="s">
        <v>60</v>
      </c>
      <c r="G117" s="29" t="s">
        <v>164</v>
      </c>
    </row>
    <row r="118" spans="1:7" x14ac:dyDescent="0.25">
      <c r="A118" s="9" t="s">
        <v>161</v>
      </c>
      <c r="B118" s="14"/>
      <c r="C118" s="10"/>
      <c r="D118" s="18">
        <v>1444.54</v>
      </c>
      <c r="E118" s="10">
        <v>3121</v>
      </c>
      <c r="F118" s="9" t="s">
        <v>160</v>
      </c>
      <c r="G118" s="29" t="s">
        <v>164</v>
      </c>
    </row>
    <row r="119" spans="1:7" x14ac:dyDescent="0.25">
      <c r="A119" s="9" t="s">
        <v>162</v>
      </c>
      <c r="B119" s="14"/>
      <c r="C119" s="10"/>
      <c r="D119" s="18">
        <v>5575.2</v>
      </c>
      <c r="E119" s="10">
        <v>3213</v>
      </c>
      <c r="F119" s="9" t="s">
        <v>91</v>
      </c>
      <c r="G119" s="29" t="s">
        <v>163</v>
      </c>
    </row>
    <row r="120" spans="1:7" x14ac:dyDescent="0.25">
      <c r="A120" s="9" t="s">
        <v>162</v>
      </c>
      <c r="B120" s="14"/>
      <c r="C120" s="10"/>
      <c r="D120" s="18">
        <v>695.7</v>
      </c>
      <c r="E120" s="10">
        <v>3211</v>
      </c>
      <c r="F120" s="9" t="s">
        <v>14</v>
      </c>
      <c r="G120" s="29" t="s">
        <v>15</v>
      </c>
    </row>
    <row r="121" spans="1:7" x14ac:dyDescent="0.25">
      <c r="A121" s="9" t="s">
        <v>162</v>
      </c>
      <c r="B121" s="14"/>
      <c r="C121" s="10"/>
      <c r="D121" s="18">
        <v>1503.89</v>
      </c>
      <c r="E121" s="10">
        <v>3212</v>
      </c>
      <c r="F121" s="9" t="s">
        <v>37</v>
      </c>
      <c r="G121" s="29" t="s">
        <v>15</v>
      </c>
    </row>
    <row r="122" spans="1:7" x14ac:dyDescent="0.25">
      <c r="A122" s="9" t="s">
        <v>165</v>
      </c>
      <c r="B122" s="14" t="s">
        <v>166</v>
      </c>
      <c r="C122" s="10" t="s">
        <v>27</v>
      </c>
      <c r="D122" s="18">
        <v>38.979999999999997</v>
      </c>
      <c r="E122" s="10">
        <v>3222</v>
      </c>
      <c r="F122" s="9" t="s">
        <v>28</v>
      </c>
      <c r="G122" s="29" t="s">
        <v>15</v>
      </c>
    </row>
    <row r="123" spans="1:7" x14ac:dyDescent="0.25">
      <c r="A123" s="9" t="s">
        <v>167</v>
      </c>
      <c r="B123" s="14" t="s">
        <v>168</v>
      </c>
      <c r="C123" s="10" t="s">
        <v>27</v>
      </c>
      <c r="D123" s="18">
        <v>24.36</v>
      </c>
      <c r="E123" s="10">
        <v>3299</v>
      </c>
      <c r="F123" s="9" t="s">
        <v>169</v>
      </c>
      <c r="G123" s="29" t="s">
        <v>15</v>
      </c>
    </row>
    <row r="124" spans="1:7" x14ac:dyDescent="0.25">
      <c r="A124" s="9" t="s">
        <v>170</v>
      </c>
      <c r="B124" s="14" t="s">
        <v>171</v>
      </c>
      <c r="C124" s="10" t="s">
        <v>27</v>
      </c>
      <c r="D124" s="15">
        <v>10.35</v>
      </c>
      <c r="E124" s="10">
        <v>3299</v>
      </c>
      <c r="F124" s="9" t="s">
        <v>169</v>
      </c>
      <c r="G124" s="29" t="s">
        <v>15</v>
      </c>
    </row>
    <row r="125" spans="1:7" x14ac:dyDescent="0.25">
      <c r="A125" s="9" t="s">
        <v>172</v>
      </c>
      <c r="B125" s="14" t="s">
        <v>173</v>
      </c>
      <c r="C125" s="10" t="s">
        <v>27</v>
      </c>
      <c r="D125" s="15">
        <v>21.4</v>
      </c>
      <c r="E125" s="10">
        <v>3299</v>
      </c>
      <c r="F125" s="9" t="s">
        <v>169</v>
      </c>
      <c r="G125" s="29" t="s">
        <v>15</v>
      </c>
    </row>
    <row r="126" spans="1:7" x14ac:dyDescent="0.25">
      <c r="A126" s="9" t="s">
        <v>174</v>
      </c>
      <c r="B126" s="14" t="s">
        <v>175</v>
      </c>
      <c r="C126" s="10" t="s">
        <v>27</v>
      </c>
      <c r="D126" s="15">
        <v>20.65</v>
      </c>
      <c r="E126" s="10">
        <v>3299</v>
      </c>
      <c r="F126" s="9" t="s">
        <v>169</v>
      </c>
      <c r="G126" s="29" t="s">
        <v>15</v>
      </c>
    </row>
    <row r="127" spans="1:7" x14ac:dyDescent="0.25">
      <c r="A127" s="9" t="s">
        <v>176</v>
      </c>
      <c r="B127" s="14" t="s">
        <v>177</v>
      </c>
      <c r="C127" s="10" t="s">
        <v>27</v>
      </c>
      <c r="D127" s="15">
        <v>16.59</v>
      </c>
      <c r="E127" s="10">
        <v>3299</v>
      </c>
      <c r="F127" s="9" t="s">
        <v>169</v>
      </c>
      <c r="G127" s="29" t="s">
        <v>15</v>
      </c>
    </row>
    <row r="128" spans="1:7" x14ac:dyDescent="0.25">
      <c r="A128" s="9" t="s">
        <v>178</v>
      </c>
      <c r="B128" s="14" t="s">
        <v>179</v>
      </c>
      <c r="C128" s="10" t="s">
        <v>27</v>
      </c>
      <c r="D128" s="15">
        <v>20</v>
      </c>
      <c r="E128" s="10">
        <v>3299</v>
      </c>
      <c r="F128" s="9" t="s">
        <v>169</v>
      </c>
      <c r="G128" s="29" t="s">
        <v>15</v>
      </c>
    </row>
    <row r="129" spans="1:7" x14ac:dyDescent="0.25">
      <c r="A129" s="9" t="s">
        <v>180</v>
      </c>
      <c r="B129" s="14" t="s">
        <v>181</v>
      </c>
      <c r="C129" s="10" t="s">
        <v>27</v>
      </c>
      <c r="D129" s="15">
        <v>26.5</v>
      </c>
      <c r="E129" s="10">
        <v>3231</v>
      </c>
      <c r="F129" s="9" t="s">
        <v>182</v>
      </c>
      <c r="G129" s="29" t="s">
        <v>15</v>
      </c>
    </row>
    <row r="130" spans="1:7" x14ac:dyDescent="0.25">
      <c r="A130" s="9" t="s">
        <v>183</v>
      </c>
      <c r="B130" s="14" t="s">
        <v>184</v>
      </c>
      <c r="C130" s="10" t="s">
        <v>27</v>
      </c>
      <c r="D130" s="18">
        <v>55.55</v>
      </c>
      <c r="E130" s="10">
        <v>4241</v>
      </c>
      <c r="F130" s="9" t="s">
        <v>157</v>
      </c>
      <c r="G130" s="29" t="s">
        <v>15</v>
      </c>
    </row>
    <row r="131" spans="1:7" x14ac:dyDescent="0.25">
      <c r="A131" s="9" t="s">
        <v>185</v>
      </c>
      <c r="B131" s="14" t="s">
        <v>186</v>
      </c>
      <c r="C131" s="10" t="s">
        <v>27</v>
      </c>
      <c r="D131" s="18">
        <v>59.68</v>
      </c>
      <c r="E131" s="10">
        <v>3221</v>
      </c>
      <c r="F131" s="9" t="s">
        <v>44</v>
      </c>
      <c r="G131" s="29" t="s">
        <v>15</v>
      </c>
    </row>
    <row r="132" spans="1:7" x14ac:dyDescent="0.25">
      <c r="A132" s="9" t="s">
        <v>187</v>
      </c>
      <c r="B132" s="14" t="s">
        <v>110</v>
      </c>
      <c r="C132" s="10" t="s">
        <v>27</v>
      </c>
      <c r="D132" s="18">
        <v>21.9</v>
      </c>
      <c r="E132" s="10">
        <v>3236</v>
      </c>
      <c r="F132" s="9" t="s">
        <v>111</v>
      </c>
      <c r="G132" s="29" t="s">
        <v>15</v>
      </c>
    </row>
    <row r="133" spans="1:7" x14ac:dyDescent="0.25">
      <c r="A133" s="9" t="s">
        <v>188</v>
      </c>
      <c r="B133" s="14" t="s">
        <v>190</v>
      </c>
      <c r="C133" s="10" t="s">
        <v>27</v>
      </c>
      <c r="D133" s="18">
        <v>312.02999999999997</v>
      </c>
      <c r="E133" s="10">
        <v>3431</v>
      </c>
      <c r="F133" s="9" t="s">
        <v>155</v>
      </c>
      <c r="G133" s="29" t="s">
        <v>15</v>
      </c>
    </row>
    <row r="134" spans="1:7" x14ac:dyDescent="0.25">
      <c r="A134" s="9"/>
      <c r="B134" s="14"/>
      <c r="C134" s="10"/>
      <c r="D134" s="18">
        <v>750</v>
      </c>
      <c r="E134" s="10">
        <v>3296</v>
      </c>
      <c r="F134" s="9" t="s">
        <v>189</v>
      </c>
      <c r="G134" s="29" t="s">
        <v>15</v>
      </c>
    </row>
    <row r="135" spans="1:7" x14ac:dyDescent="0.25">
      <c r="A135" s="9"/>
      <c r="B135" s="14"/>
      <c r="C135" s="10"/>
      <c r="D135" s="18">
        <v>33.18</v>
      </c>
      <c r="E135" s="10">
        <v>3295</v>
      </c>
      <c r="F135" s="9" t="s">
        <v>60</v>
      </c>
      <c r="G135" s="29" t="s">
        <v>15</v>
      </c>
    </row>
    <row r="136" spans="1:7" x14ac:dyDescent="0.25">
      <c r="A136" s="9"/>
      <c r="B136" s="14"/>
      <c r="C136" s="10"/>
      <c r="D136" s="18">
        <v>503.48</v>
      </c>
      <c r="E136" s="10">
        <v>3433</v>
      </c>
      <c r="F136" s="9" t="s">
        <v>156</v>
      </c>
      <c r="G136" s="29" t="s">
        <v>15</v>
      </c>
    </row>
    <row r="137" spans="1:7" ht="21" customHeight="1" thickBot="1" x14ac:dyDescent="0.3">
      <c r="A137" s="22" t="s">
        <v>16</v>
      </c>
      <c r="B137" s="23"/>
      <c r="C137" s="24"/>
      <c r="D137" s="25">
        <f>SUM(D114:D136)</f>
        <v>74469.699999999968</v>
      </c>
      <c r="E137" s="24"/>
      <c r="F137" s="26"/>
      <c r="G137" s="27"/>
    </row>
    <row r="138" spans="1:7" ht="15.75" thickBot="1" x14ac:dyDescent="0.3">
      <c r="A138" s="30" t="s">
        <v>158</v>
      </c>
      <c r="B138" s="31"/>
      <c r="C138" s="32"/>
      <c r="D138" s="33">
        <f>SUM(D8,D10,D12,D14,D16,D18,D20,D22,D24,D26,D28,D30,D32,D34,D36,D38,D40,D42,D44,D46,D48,D51,D53,D55,D57,D59,D61,D63,D65,D67,D69,D71,D73,D75,D77,D79,D81,D83,D85,D87,D89,D91,D93,D95,D97,D99,D101,D104,D107,D109,D113,D137)</f>
        <v>94081.679999999964</v>
      </c>
      <c r="E138" s="32"/>
      <c r="F138" s="34"/>
      <c r="G138" s="35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 t="s">
        <v>191</v>
      </c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cp:lastPrinted>2024-11-12T12:41:43Z</cp:lastPrinted>
  <dcterms:created xsi:type="dcterms:W3CDTF">2024-03-05T11:42:46Z</dcterms:created>
  <dcterms:modified xsi:type="dcterms:W3CDTF">2024-12-19T06:11:22Z</dcterms:modified>
</cp:coreProperties>
</file>