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mamic\OneDrive - Učenički dom Maksimir\Desktop\OBJTRS24\"/>
    </mc:Choice>
  </mc:AlternateContent>
  <xr:revisionPtr revIDLastSave="0" documentId="13_ncr:1_{24258A46-A677-4182-9DCC-BEE405145D9E}" xr6:coauthVersionLast="47" xr6:coauthVersionMax="47" xr10:uidLastSave="{00000000-0000-0000-0000-000000000000}"/>
  <bookViews>
    <workbookView xWindow="2205" yWindow="2205" windowWidth="21705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1" i="1" l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8" i="1"/>
  <c r="D16" i="1"/>
  <c r="D14" i="1"/>
  <c r="D12" i="1"/>
  <c r="D10" i="1"/>
  <c r="D8" i="1"/>
  <c r="D142" i="1" s="1"/>
</calcChain>
</file>

<file path=xl/sharedStrings.xml><?xml version="1.0" encoding="utf-8"?>
<sst xmlns="http://schemas.openxmlformats.org/spreadsheetml/2006/main" count="434" uniqueCount="198">
  <si>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</si>
  <si>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</si>
  <si>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</si>
  <si>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</si>
  <si>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</si>
  <si>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</si>
  <si>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</si>
  <si>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</si>
  <si>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</si>
  <si>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</si>
  <si>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01.12.2024 Do 31.12.2024</t>
  </si>
  <si>
    <t>E PLUS D.O.O. DONJI STUPNIK</t>
  </si>
  <si>
    <t>93923226222</t>
  </si>
  <si>
    <t>10255 GORNJI STUPNIK</t>
  </si>
  <si>
    <t xml:space="preserve">SITNI INVENTAR I AUTO GUME                                                                                                                            </t>
  </si>
  <si>
    <t>UČENIČKI DOM MAKSIMIR</t>
  </si>
  <si>
    <t>Ukupno:</t>
  </si>
  <si>
    <t>LA TORTILLA D.O.O.</t>
  </si>
  <si>
    <t>90589830668</t>
  </si>
  <si>
    <t>10040 ZAGREB</t>
  </si>
  <si>
    <t xml:space="preserve">MATERIJAL I SIROVINE                                                                                                                                  </t>
  </si>
  <si>
    <t>TEHNOINVEST ZAGREB D.O.O. HRASTOVIČKA 70</t>
  </si>
  <si>
    <t>90487555284</t>
  </si>
  <si>
    <t>10250 LUČKO</t>
  </si>
  <si>
    <t xml:space="preserve">UREDSKI MATERIJAL I OSTALI MATERIJALNI RASHODI                                                                                                        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</si>
  <si>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</si>
  <si>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</si>
  <si>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</si>
  <si>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</si>
  <si>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DECATHLON D.O.O.</t>
  </si>
  <si>
    <t>89516372197</t>
  </si>
  <si>
    <t>10000 ZAGREB</t>
  </si>
  <si>
    <t xml:space="preserve">OSTALI NESPOMENUTI RASHODI POSLOVANJA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</si>
  <si>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</si>
  <si>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</si>
  <si>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</si>
  <si>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</si>
  <si>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ŽIVA VODA D.O.O. ZAGREB  VRTNI PUT 3</t>
  </si>
  <si>
    <t>86255713939</t>
  </si>
  <si>
    <t>ZAKUPNINE I NAJAMNINE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</si>
  <si>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</si>
  <si>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</si>
  <si>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</si>
  <si>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ČISTOĆA ZAGREB D.O.O. ZAGREB ULICA  RADNIČKA CESTA 82</t>
  </si>
  <si>
    <t>85584865987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</si>
  <si>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</si>
  <si>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</si>
  <si>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</si>
  <si>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Kazališna udruga MIST</t>
  </si>
  <si>
    <t>81228920036</t>
  </si>
  <si>
    <t>10040 Zagreb</t>
  </si>
  <si>
    <t>AGRODALM D.O.O. ZAGREB  BLIZNO 13</t>
  </si>
  <si>
    <t>80649374262</t>
  </si>
  <si>
    <t>URIHO-ZAGREB</t>
  </si>
  <si>
    <t>77931216562</t>
  </si>
  <si>
    <t>SLUŽBENA, RADNA I ZAŠTITNA ODJEĆA I OBUĆA</t>
  </si>
  <si>
    <t>KLARA D.D. ZAGREB</t>
  </si>
  <si>
    <t>76842508189</t>
  </si>
  <si>
    <t>GRADSKA PLINARA D.O.O. ZAGREB RADNIČKA CESTA 1</t>
  </si>
  <si>
    <t>74364571096</t>
  </si>
  <si>
    <t xml:space="preserve">ENERGIJA                                                                                                                                              </t>
  </si>
  <si>
    <t>PEVEX d.o.o</t>
  </si>
  <si>
    <t>73660371074</t>
  </si>
  <si>
    <t>SESVETE 10360</t>
  </si>
  <si>
    <t xml:space="preserve">MATERIJAL I DIJELOVI ZA TEKUĆE I INVESTICIJSKO ODRŽAVANJE                                                                                             </t>
  </si>
  <si>
    <t>CENTAR ZA VOZILA HRVATSKE D.D. ZAGREB CAPRAŠKA 6</t>
  </si>
  <si>
    <t>73294314024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</si>
  <si>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</si>
  <si>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</si>
  <si>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</si>
  <si>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</si>
  <si>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SVIJET KOMUNIKACIJA ZAGREB PADOVČEVA 9</t>
  </si>
  <si>
    <t>70692244840</t>
  </si>
  <si>
    <t>HRT ZAGREB PRISAVLJE 3</t>
  </si>
  <si>
    <t>68419124305</t>
  </si>
  <si>
    <t>PRISTOJBE I NAKNADE</t>
  </si>
  <si>
    <t>VULKANIZACIJA BOŠNJAKI VL. GORAN BOŠNJAL</t>
  </si>
  <si>
    <t>66930310140</t>
  </si>
  <si>
    <t xml:space="preserve">SVETA NEDELJA </t>
  </si>
  <si>
    <t xml:space="preserve">USLUGE TEKUĆEG I INVESTICIJSKOG ODRŽAVANJA                                                                                                            </t>
  </si>
  <si>
    <t>AMELIE SLASTICE D.O.O.O</t>
  </si>
  <si>
    <t>65981271372</t>
  </si>
  <si>
    <t>PERSPEKTIVA Vl Petra Jelečević</t>
  </si>
  <si>
    <t>65293237135</t>
  </si>
  <si>
    <t>ZVIJEZDA plus d.o.o.</t>
  </si>
  <si>
    <t>63603498763</t>
  </si>
  <si>
    <t>Zagreb</t>
  </si>
  <si>
    <t>HEP OPSKRBA D.O.O. ZAGREB ULICA GRADA VUKOVARA 37</t>
  </si>
  <si>
    <t>63073332379</t>
  </si>
  <si>
    <t>KONZUM plus d.o.o.</t>
  </si>
  <si>
    <t>62226620908</t>
  </si>
  <si>
    <t>10 000 Zagreb</t>
  </si>
  <si>
    <t xml:space="preserve">REPREZENTACIJA                                                                                                                                        </t>
  </si>
  <si>
    <t>GRADSKI URED ZAGREB TRG STJEPANA RADIĆA 1</t>
  </si>
  <si>
    <t>61817894937</t>
  </si>
  <si>
    <t>IGO-MAT d.o.o.</t>
  </si>
  <si>
    <t>55662000497</t>
  </si>
  <si>
    <t>Bregana</t>
  </si>
  <si>
    <t>CWS-BOCO D.O.O.</t>
  </si>
  <si>
    <t>51026536351</t>
  </si>
  <si>
    <t>PROSCO d.o.o</t>
  </si>
  <si>
    <t>49214003489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</si>
  <si>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</si>
  <si>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</si>
  <si>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</si>
  <si>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</si>
  <si>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</si>
  <si>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</si>
  <si>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PEPCO CROATIA d.o.o</t>
  </si>
  <si>
    <t>43416900320</t>
  </si>
  <si>
    <t>10 000 ZAGREB</t>
  </si>
  <si>
    <t>PIK VRBOVEC plus d.o.o.</t>
  </si>
  <si>
    <t>41976933718</t>
  </si>
  <si>
    <t>10340 VRBOVEC</t>
  </si>
  <si>
    <t>ESCO KLIMA SERVIS D.O.O. 10000 ZAGREB VINKA PRIBOJEVIĆA 3</t>
  </si>
  <si>
    <t>41475730993</t>
  </si>
  <si>
    <t>ŠKOLSKA KNJIGA D.D. ZAGREB</t>
  </si>
  <si>
    <t>38967655335</t>
  </si>
  <si>
    <t xml:space="preserve">KNJIGE U KNJIŽNICAMA                                                                                                                                  </t>
  </si>
  <si>
    <t>OOPG Mlađan</t>
  </si>
  <si>
    <t>33360385415</t>
  </si>
  <si>
    <t>10342 Dubrava</t>
  </si>
  <si>
    <t>A-1 VIPMETRONET D.O.O. ZAGREB VRTNI PUT 1</t>
  </si>
  <si>
    <t>29524210204</t>
  </si>
  <si>
    <t>INA DD ZAGREB HEINZELOVA</t>
  </si>
  <si>
    <t>27759560625</t>
  </si>
  <si>
    <t>NAKLADA KOSINJ DOO ZAGREB</t>
  </si>
  <si>
    <t>26853748349</t>
  </si>
  <si>
    <t>METEOR GRUPA-LABUD d.o.o.-za proizvodnju sredstava za čišćenje higj.i kemij.proizvoda</t>
  </si>
  <si>
    <t>23359164583</t>
  </si>
  <si>
    <t>STUDENTSKI CENTAR U ZAGREBU</t>
  </si>
  <si>
    <t>22597784145</t>
  </si>
  <si>
    <t xml:space="preserve">INTELEKTUALNE I OSOBNE USLUGE                                                                                                                         </t>
  </si>
  <si>
    <t>IKEA HRVATSKA D.O.O. 10361 SESVETSKI KRALJEVEC</t>
  </si>
  <si>
    <t>21523879111</t>
  </si>
  <si>
    <t>10361 SESVETSKI KRALJEVEC</t>
  </si>
  <si>
    <t>PODRAVKA D.D. KOPRIVNICA</t>
  </si>
  <si>
    <t>18928523252</t>
  </si>
  <si>
    <t>48000 KOPRIVNICA</t>
  </si>
  <si>
    <t>PIRIĆ PROMET D.O.O. KOLAROVA 2 10000 ZAGREB</t>
  </si>
  <si>
    <t>17094516543</t>
  </si>
  <si>
    <t>BRAVARIJA PILJEK</t>
  </si>
  <si>
    <t>15126262888</t>
  </si>
  <si>
    <t>49 223  SV. KRIŽ ZAČRETJE</t>
  </si>
  <si>
    <t xml:space="preserve">UREDSKA OPREMA I NAMJEŠTAJ                                                                                                                            </t>
  </si>
  <si>
    <t>POPRAVAK KOMUNIKACIJSKE OPREME MLADEN GAŠPARIĆ</t>
  </si>
  <si>
    <t>12643114126</t>
  </si>
  <si>
    <t>SEB MKU&amp;P d.o.o.</t>
  </si>
  <si>
    <t>09621437413</t>
  </si>
  <si>
    <t>LEDO plus d.o.o.</t>
  </si>
  <si>
    <t>07179054100</t>
  </si>
  <si>
    <t>ESK CROATIA ATEST ZAGRB PAKOŠTANSKA 5/II</t>
  </si>
  <si>
    <t>06135698286</t>
  </si>
  <si>
    <t>GLOBAL AUTO D.O.O. SAMOBOR</t>
  </si>
  <si>
    <t>05743327409</t>
  </si>
  <si>
    <t>10430 SAMOBOR</t>
  </si>
  <si>
    <t>TEDI Poslovanje d.o.o.</t>
  </si>
  <si>
    <t>05614216244</t>
  </si>
  <si>
    <t>10000 Zagreb</t>
  </si>
  <si>
    <t>ZVIBOR d.o.o.</t>
  </si>
  <si>
    <t>03454358063</t>
  </si>
  <si>
    <t>DIMNJAČARSKA OBRTNIČKA ZADRUGA</t>
  </si>
  <si>
    <t>01254445043</t>
  </si>
  <si>
    <t>DIJAŠKI DOM BEŽIGRAD</t>
  </si>
  <si>
    <t>-</t>
  </si>
  <si>
    <t>SLOVENIJA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</si>
  <si>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</si>
  <si>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</si>
  <si>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</si>
  <si>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</si>
  <si>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</si>
  <si>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</si>
  <si>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</si>
  <si>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DJELATNICI UD MAKSIMIR</t>
  </si>
  <si>
    <t xml:space="preserve">PRISTOJBE I NAKNADE </t>
  </si>
  <si>
    <t>MARIJANOVIĆ ANTONIJO</t>
  </si>
  <si>
    <t>50057159038</t>
  </si>
  <si>
    <t>14036333877</t>
  </si>
  <si>
    <t>ADDIKO BANK D.D.</t>
  </si>
  <si>
    <t>HOĆU KNJIGU d.o.o.</t>
  </si>
  <si>
    <t>97838993800</t>
  </si>
  <si>
    <t>NAGRADA UČENICIMA</t>
  </si>
  <si>
    <t>PEPCO CROATIA d.o.o.</t>
  </si>
  <si>
    <t>CREADISO d.o.o.</t>
  </si>
  <si>
    <t>44845612948</t>
  </si>
  <si>
    <t xml:space="preserve">KONVERTNA DVORANA VATROSLAVA LISINSKOG </t>
  </si>
  <si>
    <t>54493774760</t>
  </si>
  <si>
    <t>TAXI PRIJEVOZ</t>
  </si>
  <si>
    <t>DOMIJADA TAXI</t>
  </si>
  <si>
    <t>KAUFLAND D.D.</t>
  </si>
  <si>
    <t>PEVEX d.d.</t>
  </si>
  <si>
    <t>SPAR HRVATSKA d.o.o.</t>
  </si>
  <si>
    <t>46108893754</t>
  </si>
  <si>
    <t>24723122482</t>
  </si>
  <si>
    <t>ROTO DINAMIC d.o.o</t>
  </si>
  <si>
    <t>29224881750</t>
  </si>
  <si>
    <t>PAN-PROM d.o.o.</t>
  </si>
  <si>
    <t>U Zagrebu, 16.1.2025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</si>
</sst>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0"/>
  <sheetViews>
    <sheetView tabSelected="1" topLeftCell="A139" zoomScaleNormal="100" workbookViewId="0">
      <selection activeCell="A144" sqref="A1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259</v>
      </c>
      <c r="E7" s="10">
        <v>3225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259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48.75</v>
      </c>
      <c r="E9" s="10">
        <v>3222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48.75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182.5</v>
      </c>
      <c r="E11" s="10">
        <v>3221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182.5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159.26</v>
      </c>
      <c r="E13" s="10">
        <v>3234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159.26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148.6</v>
      </c>
      <c r="E15" s="10">
        <v>3299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148.6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35</v>
      </c>
      <c r="D17" s="18">
        <v>25.99</v>
      </c>
      <c r="E17" s="10">
        <v>3231</v>
      </c>
      <c r="F17" s="9" t="s">
        <v>36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25.99</v>
      </c>
      <c r="E18" s="24"/>
      <c r="F18" s="26"/>
      <c r="G18" s="27"/>
    </row>
    <row r="19" spans="1:7" x14ac:dyDescent="0.25">
      <c r="A19" s="9" t="s">
        <v>37</v>
      </c>
      <c r="B19" s="14" t="s">
        <v>38</v>
      </c>
      <c r="C19" s="10" t="s">
        <v>31</v>
      </c>
      <c r="D19" s="18">
        <v>43</v>
      </c>
      <c r="E19" s="10">
        <v>3222</v>
      </c>
      <c r="F19" s="9" t="s">
        <v>20</v>
      </c>
      <c r="G19" s="28" t="s">
        <v>15</v>
      </c>
    </row>
    <row r="20" spans="1:7" x14ac:dyDescent="0.25">
      <c r="A20" s="9"/>
      <c r="B20" s="14"/>
      <c r="C20" s="10"/>
      <c r="D20" s="18">
        <v>49.45</v>
      </c>
      <c r="E20" s="10">
        <v>3235</v>
      </c>
      <c r="F20" s="9" t="s">
        <v>39</v>
      </c>
      <c r="G20" s="29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SUM(D19:D20)</f>
        <v>92.45</v>
      </c>
      <c r="E21" s="24"/>
      <c r="F21" s="26"/>
      <c r="G21" s="27"/>
    </row>
    <row r="22" spans="1:7" x14ac:dyDescent="0.25">
      <c r="A22" s="9" t="s">
        <v>40</v>
      </c>
      <c r="B22" s="14" t="s">
        <v>41</v>
      </c>
      <c r="C22" s="10" t="s">
        <v>35</v>
      </c>
      <c r="D22" s="18">
        <v>70.27</v>
      </c>
      <c r="E22" s="10">
        <v>3239</v>
      </c>
      <c r="F22" s="9" t="s">
        <v>42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70.27</v>
      </c>
      <c r="E23" s="24"/>
      <c r="F23" s="26"/>
      <c r="G23" s="27"/>
    </row>
    <row r="24" spans="1:7" x14ac:dyDescent="0.25">
      <c r="A24" s="9" t="s">
        <v>43</v>
      </c>
      <c r="B24" s="14" t="s">
        <v>44</v>
      </c>
      <c r="C24" s="10" t="s">
        <v>31</v>
      </c>
      <c r="D24" s="18">
        <v>280.8</v>
      </c>
      <c r="E24" s="10">
        <v>3234</v>
      </c>
      <c r="F24" s="9" t="s">
        <v>28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280.8</v>
      </c>
      <c r="E25" s="24"/>
      <c r="F25" s="26"/>
      <c r="G25" s="27"/>
    </row>
    <row r="26" spans="1:7" x14ac:dyDescent="0.25">
      <c r="A26" s="9" t="s">
        <v>45</v>
      </c>
      <c r="B26" s="14" t="s">
        <v>46</v>
      </c>
      <c r="C26" s="10" t="s">
        <v>31</v>
      </c>
      <c r="D26" s="18">
        <v>346.41</v>
      </c>
      <c r="E26" s="10">
        <v>3212</v>
      </c>
      <c r="F26" s="9" t="s">
        <v>47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346.41</v>
      </c>
      <c r="E27" s="24"/>
      <c r="F27" s="26"/>
      <c r="G27" s="27"/>
    </row>
    <row r="28" spans="1:7" x14ac:dyDescent="0.25">
      <c r="A28" s="9" t="s">
        <v>48</v>
      </c>
      <c r="B28" s="14" t="s">
        <v>49</v>
      </c>
      <c r="C28" s="10" t="s">
        <v>50</v>
      </c>
      <c r="D28" s="18">
        <v>350</v>
      </c>
      <c r="E28" s="10">
        <v>3299</v>
      </c>
      <c r="F28" s="9" t="s">
        <v>32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350</v>
      </c>
      <c r="E29" s="24"/>
      <c r="F29" s="26"/>
      <c r="G29" s="27"/>
    </row>
    <row r="30" spans="1:7" x14ac:dyDescent="0.25">
      <c r="A30" s="9" t="s">
        <v>51</v>
      </c>
      <c r="B30" s="14" t="s">
        <v>52</v>
      </c>
      <c r="C30" s="10" t="s">
        <v>35</v>
      </c>
      <c r="D30" s="18">
        <v>12.98</v>
      </c>
      <c r="E30" s="10">
        <v>3221</v>
      </c>
      <c r="F30" s="9" t="s">
        <v>24</v>
      </c>
      <c r="G30" s="28" t="s">
        <v>15</v>
      </c>
    </row>
    <row r="31" spans="1:7" x14ac:dyDescent="0.25">
      <c r="A31" s="9"/>
      <c r="B31" s="14"/>
      <c r="C31" s="10"/>
      <c r="D31" s="18">
        <v>2607.4899999999998</v>
      </c>
      <c r="E31" s="10">
        <v>3222</v>
      </c>
      <c r="F31" s="9" t="s">
        <v>20</v>
      </c>
      <c r="G31" s="29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SUM(D30:D31)</f>
        <v>2620.4699999999998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35</v>
      </c>
      <c r="D33" s="18">
        <v>106</v>
      </c>
      <c r="E33" s="10">
        <v>3227</v>
      </c>
      <c r="F33" s="9" t="s">
        <v>55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106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31</v>
      </c>
      <c r="D35" s="18">
        <v>958.46</v>
      </c>
      <c r="E35" s="10">
        <v>3222</v>
      </c>
      <c r="F35" s="9" t="s">
        <v>20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958.46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35</v>
      </c>
      <c r="D37" s="18">
        <v>1413.29</v>
      </c>
      <c r="E37" s="10">
        <v>3223</v>
      </c>
      <c r="F37" s="9" t="s">
        <v>60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1413.29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43.3</v>
      </c>
      <c r="E39" s="10">
        <v>3224</v>
      </c>
      <c r="F39" s="9" t="s">
        <v>64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43.3</v>
      </c>
      <c r="E40" s="24"/>
      <c r="F40" s="26"/>
      <c r="G40" s="27"/>
    </row>
    <row r="41" spans="1:7" x14ac:dyDescent="0.25">
      <c r="A41" s="9" t="s">
        <v>65</v>
      </c>
      <c r="B41" s="14" t="s">
        <v>66</v>
      </c>
      <c r="C41" s="10" t="s">
        <v>31</v>
      </c>
      <c r="D41" s="18">
        <v>141.16</v>
      </c>
      <c r="E41" s="10">
        <v>3239</v>
      </c>
      <c r="F41" s="9" t="s">
        <v>42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141.16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69</v>
      </c>
      <c r="D43" s="18">
        <v>121.25</v>
      </c>
      <c r="E43" s="10">
        <v>3238</v>
      </c>
      <c r="F43" s="9" t="s">
        <v>70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121.25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35</v>
      </c>
      <c r="D45" s="18">
        <v>507.56</v>
      </c>
      <c r="E45" s="10">
        <v>3238</v>
      </c>
      <c r="F45" s="9" t="s">
        <v>70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507.56</v>
      </c>
      <c r="E46" s="24"/>
      <c r="F46" s="26"/>
      <c r="G46" s="27"/>
    </row>
    <row r="47" spans="1:7" x14ac:dyDescent="0.25">
      <c r="A47" s="9" t="s">
        <v>73</v>
      </c>
      <c r="B47" s="14" t="s">
        <v>74</v>
      </c>
      <c r="C47" s="10" t="s">
        <v>31</v>
      </c>
      <c r="D47" s="18">
        <v>31.86</v>
      </c>
      <c r="E47" s="10">
        <v>3295</v>
      </c>
      <c r="F47" s="9" t="s">
        <v>75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31.86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78</v>
      </c>
      <c r="D49" s="18">
        <v>24</v>
      </c>
      <c r="E49" s="10">
        <v>3232</v>
      </c>
      <c r="F49" s="9" t="s">
        <v>79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24</v>
      </c>
      <c r="E50" s="24"/>
      <c r="F50" s="26"/>
      <c r="G50" s="27"/>
    </row>
    <row r="51" spans="1:7" x14ac:dyDescent="0.25">
      <c r="A51" s="9" t="s">
        <v>80</v>
      </c>
      <c r="B51" s="14" t="s">
        <v>81</v>
      </c>
      <c r="C51" s="10" t="s">
        <v>31</v>
      </c>
      <c r="D51" s="18">
        <v>102.2</v>
      </c>
      <c r="E51" s="10">
        <v>3222</v>
      </c>
      <c r="F51" s="9" t="s">
        <v>20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102.2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31</v>
      </c>
      <c r="D53" s="18">
        <v>11.9</v>
      </c>
      <c r="E53" s="10">
        <v>3231</v>
      </c>
      <c r="F53" s="9" t="s">
        <v>36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11.9</v>
      </c>
      <c r="E54" s="24"/>
      <c r="F54" s="26"/>
      <c r="G54" s="27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290.02</v>
      </c>
      <c r="E55" s="10">
        <v>3222</v>
      </c>
      <c r="F55" s="9" t="s">
        <v>20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290.02</v>
      </c>
      <c r="E56" s="24"/>
      <c r="F56" s="26"/>
      <c r="G56" s="27"/>
    </row>
    <row r="57" spans="1:7" x14ac:dyDescent="0.25">
      <c r="A57" s="9" t="s">
        <v>87</v>
      </c>
      <c r="B57" s="14" t="s">
        <v>88</v>
      </c>
      <c r="C57" s="10" t="s">
        <v>35</v>
      </c>
      <c r="D57" s="18">
        <v>2035.96</v>
      </c>
      <c r="E57" s="10">
        <v>3223</v>
      </c>
      <c r="F57" s="9" t="s">
        <v>60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2035.96</v>
      </c>
      <c r="E58" s="24"/>
      <c r="F58" s="26"/>
      <c r="G58" s="27"/>
    </row>
    <row r="59" spans="1:7" x14ac:dyDescent="0.25">
      <c r="A59" s="9" t="s">
        <v>89</v>
      </c>
      <c r="B59" s="14" t="s">
        <v>90</v>
      </c>
      <c r="C59" s="10" t="s">
        <v>91</v>
      </c>
      <c r="D59" s="18">
        <v>837.29</v>
      </c>
      <c r="E59" s="10">
        <v>3222</v>
      </c>
      <c r="F59" s="9" t="s">
        <v>20</v>
      </c>
      <c r="G59" s="28" t="s">
        <v>15</v>
      </c>
    </row>
    <row r="60" spans="1:7" x14ac:dyDescent="0.25">
      <c r="A60" s="9"/>
      <c r="B60" s="14"/>
      <c r="C60" s="10"/>
      <c r="D60" s="18">
        <v>35.82</v>
      </c>
      <c r="E60" s="10">
        <v>3293</v>
      </c>
      <c r="F60" s="9" t="s">
        <v>92</v>
      </c>
      <c r="G60" s="29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SUM(D59:D60)</f>
        <v>873.11</v>
      </c>
      <c r="E61" s="24"/>
      <c r="F61" s="26"/>
      <c r="G61" s="27"/>
    </row>
    <row r="62" spans="1:7" x14ac:dyDescent="0.25">
      <c r="A62" s="9" t="s">
        <v>93</v>
      </c>
      <c r="B62" s="14" t="s">
        <v>94</v>
      </c>
      <c r="C62" s="10" t="s">
        <v>35</v>
      </c>
      <c r="D62" s="18">
        <v>336.2</v>
      </c>
      <c r="E62" s="10">
        <v>3234</v>
      </c>
      <c r="F62" s="9" t="s">
        <v>28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336.2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97</v>
      </c>
      <c r="D64" s="18">
        <v>2331.71</v>
      </c>
      <c r="E64" s="10">
        <v>3222</v>
      </c>
      <c r="F64" s="9" t="s">
        <v>20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2331.71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31</v>
      </c>
      <c r="D66" s="18">
        <v>14.83</v>
      </c>
      <c r="E66" s="10">
        <v>3235</v>
      </c>
      <c r="F66" s="9" t="s">
        <v>39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14.83</v>
      </c>
      <c r="E67" s="24"/>
      <c r="F67" s="26"/>
      <c r="G67" s="27"/>
    </row>
    <row r="68" spans="1:7" x14ac:dyDescent="0.25">
      <c r="A68" s="9" t="s">
        <v>100</v>
      </c>
      <c r="B68" s="14" t="s">
        <v>101</v>
      </c>
      <c r="C68" s="10" t="s">
        <v>35</v>
      </c>
      <c r="D68" s="18">
        <v>47.6</v>
      </c>
      <c r="E68" s="10">
        <v>3227</v>
      </c>
      <c r="F68" s="9" t="s">
        <v>55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47.6</v>
      </c>
      <c r="E69" s="24"/>
      <c r="F69" s="26"/>
      <c r="G69" s="27"/>
    </row>
    <row r="70" spans="1:7" x14ac:dyDescent="0.25">
      <c r="A70" s="9" t="s">
        <v>102</v>
      </c>
      <c r="B70" s="14" t="s">
        <v>103</v>
      </c>
      <c r="C70" s="10" t="s">
        <v>104</v>
      </c>
      <c r="D70" s="18">
        <v>2035.73</v>
      </c>
      <c r="E70" s="10">
        <v>3222</v>
      </c>
      <c r="F70" s="9" t="s">
        <v>20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2035.73</v>
      </c>
      <c r="E71" s="24"/>
      <c r="F71" s="26"/>
      <c r="G71" s="27"/>
    </row>
    <row r="72" spans="1:7" x14ac:dyDescent="0.25">
      <c r="A72" s="9" t="s">
        <v>105</v>
      </c>
      <c r="B72" s="14" t="s">
        <v>106</v>
      </c>
      <c r="C72" s="10" t="s">
        <v>107</v>
      </c>
      <c r="D72" s="18">
        <v>575.52</v>
      </c>
      <c r="E72" s="10">
        <v>3222</v>
      </c>
      <c r="F72" s="9" t="s">
        <v>20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575.52</v>
      </c>
      <c r="E73" s="24"/>
      <c r="F73" s="26"/>
      <c r="G73" s="27"/>
    </row>
    <row r="74" spans="1:7" x14ac:dyDescent="0.25">
      <c r="A74" s="9" t="s">
        <v>108</v>
      </c>
      <c r="B74" s="14" t="s">
        <v>109</v>
      </c>
      <c r="C74" s="10" t="s">
        <v>110</v>
      </c>
      <c r="D74" s="18">
        <v>91.55</v>
      </c>
      <c r="E74" s="10">
        <v>3299</v>
      </c>
      <c r="F74" s="9" t="s">
        <v>32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91.55</v>
      </c>
      <c r="E75" s="24"/>
      <c r="F75" s="26"/>
      <c r="G75" s="27"/>
    </row>
    <row r="76" spans="1:7" x14ac:dyDescent="0.25">
      <c r="A76" s="9" t="s">
        <v>111</v>
      </c>
      <c r="B76" s="14" t="s">
        <v>112</v>
      </c>
      <c r="C76" s="10" t="s">
        <v>113</v>
      </c>
      <c r="D76" s="18">
        <v>378.01</v>
      </c>
      <c r="E76" s="10">
        <v>3222</v>
      </c>
      <c r="F76" s="9" t="s">
        <v>20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378.01</v>
      </c>
      <c r="E77" s="24"/>
      <c r="F77" s="26"/>
      <c r="G77" s="27"/>
    </row>
    <row r="78" spans="1:7" x14ac:dyDescent="0.25">
      <c r="A78" s="9" t="s">
        <v>114</v>
      </c>
      <c r="B78" s="14" t="s">
        <v>115</v>
      </c>
      <c r="C78" s="10" t="s">
        <v>31</v>
      </c>
      <c r="D78" s="18">
        <v>695.75</v>
      </c>
      <c r="E78" s="10">
        <v>3232</v>
      </c>
      <c r="F78" s="9" t="s">
        <v>79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695.75</v>
      </c>
      <c r="E79" s="24"/>
      <c r="F79" s="26"/>
      <c r="G79" s="27"/>
    </row>
    <row r="80" spans="1:7" x14ac:dyDescent="0.25">
      <c r="A80" s="9" t="s">
        <v>116</v>
      </c>
      <c r="B80" s="14" t="s">
        <v>117</v>
      </c>
      <c r="C80" s="10" t="s">
        <v>31</v>
      </c>
      <c r="D80" s="18">
        <v>237.51</v>
      </c>
      <c r="E80" s="10">
        <v>4241</v>
      </c>
      <c r="F80" s="9" t="s">
        <v>118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237.51</v>
      </c>
      <c r="E81" s="24"/>
      <c r="F81" s="26"/>
      <c r="G81" s="27"/>
    </row>
    <row r="82" spans="1:7" x14ac:dyDescent="0.25">
      <c r="A82" s="9" t="s">
        <v>119</v>
      </c>
      <c r="B82" s="14" t="s">
        <v>120</v>
      </c>
      <c r="C82" s="10" t="s">
        <v>121</v>
      </c>
      <c r="D82" s="18">
        <v>215.02</v>
      </c>
      <c r="E82" s="10">
        <v>3222</v>
      </c>
      <c r="F82" s="9" t="s">
        <v>20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215.02</v>
      </c>
      <c r="E83" s="24"/>
      <c r="F83" s="26"/>
      <c r="G83" s="27"/>
    </row>
    <row r="84" spans="1:7" x14ac:dyDescent="0.25">
      <c r="A84" s="9" t="s">
        <v>122</v>
      </c>
      <c r="B84" s="14" t="s">
        <v>123</v>
      </c>
      <c r="C84" s="10" t="s">
        <v>35</v>
      </c>
      <c r="D84" s="18">
        <v>175.7</v>
      </c>
      <c r="E84" s="10">
        <v>3231</v>
      </c>
      <c r="F84" s="9" t="s">
        <v>36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175.7</v>
      </c>
      <c r="E85" s="24"/>
      <c r="F85" s="26"/>
      <c r="G85" s="27"/>
    </row>
    <row r="86" spans="1:7" x14ac:dyDescent="0.25">
      <c r="A86" s="9" t="s">
        <v>124</v>
      </c>
      <c r="B86" s="14" t="s">
        <v>125</v>
      </c>
      <c r="C86" s="10" t="s">
        <v>35</v>
      </c>
      <c r="D86" s="18">
        <v>83.59</v>
      </c>
      <c r="E86" s="10">
        <v>3223</v>
      </c>
      <c r="F86" s="9" t="s">
        <v>60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83.59</v>
      </c>
      <c r="E87" s="24"/>
      <c r="F87" s="26"/>
      <c r="G87" s="27"/>
    </row>
    <row r="88" spans="1:7" x14ac:dyDescent="0.25">
      <c r="A88" s="9" t="s">
        <v>126</v>
      </c>
      <c r="B88" s="14" t="s">
        <v>127</v>
      </c>
      <c r="C88" s="10" t="s">
        <v>19</v>
      </c>
      <c r="D88" s="18">
        <v>37.799999999999997</v>
      </c>
      <c r="E88" s="10">
        <v>4241</v>
      </c>
      <c r="F88" s="9" t="s">
        <v>118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37.799999999999997</v>
      </c>
      <c r="E89" s="24"/>
      <c r="F89" s="26"/>
      <c r="G89" s="27"/>
    </row>
    <row r="90" spans="1:7" x14ac:dyDescent="0.25">
      <c r="A90" s="9" t="s">
        <v>128</v>
      </c>
      <c r="B90" s="14" t="s">
        <v>129</v>
      </c>
      <c r="C90" s="10" t="s">
        <v>110</v>
      </c>
      <c r="D90" s="18">
        <v>127.35</v>
      </c>
      <c r="E90" s="10">
        <v>3221</v>
      </c>
      <c r="F90" s="9" t="s">
        <v>24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127.35</v>
      </c>
      <c r="E91" s="24"/>
      <c r="F91" s="26"/>
      <c r="G91" s="27"/>
    </row>
    <row r="92" spans="1:7" x14ac:dyDescent="0.25">
      <c r="A92" s="9" t="s">
        <v>130</v>
      </c>
      <c r="B92" s="14" t="s">
        <v>131</v>
      </c>
      <c r="C92" s="10" t="s">
        <v>31</v>
      </c>
      <c r="D92" s="18">
        <v>460.2</v>
      </c>
      <c r="E92" s="10">
        <v>3237</v>
      </c>
      <c r="F92" s="9" t="s">
        <v>132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460.2</v>
      </c>
      <c r="E93" s="24"/>
      <c r="F93" s="26"/>
      <c r="G93" s="27"/>
    </row>
    <row r="94" spans="1:7" x14ac:dyDescent="0.25">
      <c r="A94" s="9" t="s">
        <v>133</v>
      </c>
      <c r="B94" s="14" t="s">
        <v>134</v>
      </c>
      <c r="C94" s="10" t="s">
        <v>135</v>
      </c>
      <c r="D94" s="18">
        <v>1451.71</v>
      </c>
      <c r="E94" s="10">
        <v>3225</v>
      </c>
      <c r="F94" s="9" t="s">
        <v>14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1451.71</v>
      </c>
      <c r="E95" s="24"/>
      <c r="F95" s="26"/>
      <c r="G95" s="27"/>
    </row>
    <row r="96" spans="1:7" x14ac:dyDescent="0.25">
      <c r="A96" s="9" t="s">
        <v>136</v>
      </c>
      <c r="B96" s="14" t="s">
        <v>137</v>
      </c>
      <c r="C96" s="10" t="s">
        <v>138</v>
      </c>
      <c r="D96" s="18">
        <v>973.94</v>
      </c>
      <c r="E96" s="10">
        <v>3222</v>
      </c>
      <c r="F96" s="9" t="s">
        <v>20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973.94</v>
      </c>
      <c r="E97" s="24"/>
      <c r="F97" s="26"/>
      <c r="G97" s="27"/>
    </row>
    <row r="98" spans="1:7" x14ac:dyDescent="0.25">
      <c r="A98" s="9" t="s">
        <v>139</v>
      </c>
      <c r="B98" s="14" t="s">
        <v>140</v>
      </c>
      <c r="C98" s="10" t="s">
        <v>31</v>
      </c>
      <c r="D98" s="18">
        <v>5656.74</v>
      </c>
      <c r="E98" s="10">
        <v>3232</v>
      </c>
      <c r="F98" s="9" t="s">
        <v>79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5656.74</v>
      </c>
      <c r="E99" s="24"/>
      <c r="F99" s="26"/>
      <c r="G99" s="27"/>
    </row>
    <row r="100" spans="1:7" x14ac:dyDescent="0.25">
      <c r="A100" s="9" t="s">
        <v>141</v>
      </c>
      <c r="B100" s="14" t="s">
        <v>142</v>
      </c>
      <c r="C100" s="10" t="s">
        <v>143</v>
      </c>
      <c r="D100" s="18">
        <v>1617.19</v>
      </c>
      <c r="E100" s="10">
        <v>4221</v>
      </c>
      <c r="F100" s="9" t="s">
        <v>144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1617.19</v>
      </c>
      <c r="E101" s="24"/>
      <c r="F101" s="26"/>
      <c r="G101" s="27"/>
    </row>
    <row r="102" spans="1:7" x14ac:dyDescent="0.25">
      <c r="A102" s="9" t="s">
        <v>145</v>
      </c>
      <c r="B102" s="14" t="s">
        <v>146</v>
      </c>
      <c r="C102" s="10" t="s">
        <v>135</v>
      </c>
      <c r="D102" s="18">
        <v>90</v>
      </c>
      <c r="E102" s="10">
        <v>3232</v>
      </c>
      <c r="F102" s="9" t="s">
        <v>79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90</v>
      </c>
      <c r="E103" s="24"/>
      <c r="F103" s="26"/>
      <c r="G103" s="27"/>
    </row>
    <row r="104" spans="1:7" x14ac:dyDescent="0.25">
      <c r="A104" s="9" t="s">
        <v>147</v>
      </c>
      <c r="B104" s="14" t="s">
        <v>148</v>
      </c>
      <c r="C104" s="10" t="s">
        <v>31</v>
      </c>
      <c r="D104" s="18">
        <v>97.2</v>
      </c>
      <c r="E104" s="10">
        <v>3225</v>
      </c>
      <c r="F104" s="9" t="s">
        <v>14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97.2</v>
      </c>
      <c r="E105" s="24"/>
      <c r="F105" s="26"/>
      <c r="G105" s="27"/>
    </row>
    <row r="106" spans="1:7" x14ac:dyDescent="0.25">
      <c r="A106" s="9" t="s">
        <v>149</v>
      </c>
      <c r="B106" s="14" t="s">
        <v>150</v>
      </c>
      <c r="C106" s="10" t="s">
        <v>110</v>
      </c>
      <c r="D106" s="18">
        <v>431.81</v>
      </c>
      <c r="E106" s="10">
        <v>3222</v>
      </c>
      <c r="F106" s="9" t="s">
        <v>20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431.81</v>
      </c>
      <c r="E107" s="24"/>
      <c r="F107" s="26"/>
      <c r="G107" s="27"/>
    </row>
    <row r="108" spans="1:7" x14ac:dyDescent="0.25">
      <c r="A108" s="9" t="s">
        <v>151</v>
      </c>
      <c r="B108" s="14" t="s">
        <v>152</v>
      </c>
      <c r="C108" s="10" t="s">
        <v>35</v>
      </c>
      <c r="D108" s="18">
        <v>100</v>
      </c>
      <c r="E108" s="10">
        <v>3237</v>
      </c>
      <c r="F108" s="9" t="s">
        <v>132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100</v>
      </c>
      <c r="E109" s="24"/>
      <c r="F109" s="26"/>
      <c r="G109" s="27"/>
    </row>
    <row r="110" spans="1:7" x14ac:dyDescent="0.25">
      <c r="A110" s="9" t="s">
        <v>153</v>
      </c>
      <c r="B110" s="14" t="s">
        <v>154</v>
      </c>
      <c r="C110" s="10" t="s">
        <v>155</v>
      </c>
      <c r="D110" s="18">
        <v>303.58</v>
      </c>
      <c r="E110" s="10">
        <v>3221</v>
      </c>
      <c r="F110" s="9" t="s">
        <v>24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303.58</v>
      </c>
      <c r="E111" s="24"/>
      <c r="F111" s="26"/>
      <c r="G111" s="27"/>
    </row>
    <row r="112" spans="1:7" x14ac:dyDescent="0.25">
      <c r="A112" s="9" t="s">
        <v>156</v>
      </c>
      <c r="B112" s="14" t="s">
        <v>157</v>
      </c>
      <c r="C112" s="10" t="s">
        <v>158</v>
      </c>
      <c r="D112" s="18">
        <v>31.35</v>
      </c>
      <c r="E112" s="10">
        <v>3299</v>
      </c>
      <c r="F112" s="9" t="s">
        <v>32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31.35</v>
      </c>
      <c r="E113" s="24"/>
      <c r="F113" s="26"/>
      <c r="G113" s="27"/>
    </row>
    <row r="114" spans="1:7" x14ac:dyDescent="0.25">
      <c r="A114" s="9" t="s">
        <v>159</v>
      </c>
      <c r="B114" s="14" t="s">
        <v>160</v>
      </c>
      <c r="C114" s="10" t="s">
        <v>35</v>
      </c>
      <c r="D114" s="18">
        <v>66.400000000000006</v>
      </c>
      <c r="E114" s="10">
        <v>3221</v>
      </c>
      <c r="F114" s="9" t="s">
        <v>24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66.400000000000006</v>
      </c>
      <c r="E115" s="24"/>
      <c r="F115" s="26"/>
      <c r="G115" s="27"/>
    </row>
    <row r="116" spans="1:7" x14ac:dyDescent="0.25">
      <c r="A116" s="9" t="s">
        <v>161</v>
      </c>
      <c r="B116" s="14" t="s">
        <v>162</v>
      </c>
      <c r="C116" s="10" t="s">
        <v>31</v>
      </c>
      <c r="D116" s="18">
        <v>531.20000000000005</v>
      </c>
      <c r="E116" s="10">
        <v>3234</v>
      </c>
      <c r="F116" s="9" t="s">
        <v>28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531.20000000000005</v>
      </c>
      <c r="E117" s="24"/>
      <c r="F117" s="26"/>
      <c r="G117" s="27"/>
    </row>
    <row r="118" spans="1:7" x14ac:dyDescent="0.25">
      <c r="A118" s="9" t="s">
        <v>163</v>
      </c>
      <c r="B118" s="14" t="s">
        <v>164</v>
      </c>
      <c r="C118" s="10" t="s">
        <v>165</v>
      </c>
      <c r="D118" s="18">
        <v>76.97</v>
      </c>
      <c r="E118" s="10">
        <v>3299</v>
      </c>
      <c r="F118" s="9" t="s">
        <v>32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76.97</v>
      </c>
      <c r="E119" s="24"/>
      <c r="F119" s="26"/>
      <c r="G119" s="27"/>
    </row>
    <row r="120" spans="1:7" x14ac:dyDescent="0.25">
      <c r="A120" s="9" t="s">
        <v>173</v>
      </c>
      <c r="B120" s="14"/>
      <c r="C120" s="10"/>
      <c r="D120" s="18">
        <v>56351.63</v>
      </c>
      <c r="E120" s="10">
        <v>3111</v>
      </c>
      <c r="F120" s="9" t="s">
        <v>166</v>
      </c>
      <c r="G120" s="28" t="s">
        <v>15</v>
      </c>
    </row>
    <row r="121" spans="1:7" x14ac:dyDescent="0.25">
      <c r="A121" s="9" t="s">
        <v>173</v>
      </c>
      <c r="B121" s="14"/>
      <c r="C121" s="10"/>
      <c r="D121" s="18">
        <v>11271.83</v>
      </c>
      <c r="E121" s="10">
        <v>3121</v>
      </c>
      <c r="F121" s="9" t="s">
        <v>167</v>
      </c>
      <c r="G121" s="29" t="s">
        <v>15</v>
      </c>
    </row>
    <row r="122" spans="1:7" x14ac:dyDescent="0.25">
      <c r="A122" s="9" t="s">
        <v>173</v>
      </c>
      <c r="B122" s="14"/>
      <c r="C122" s="10"/>
      <c r="D122" s="18">
        <v>9314.4</v>
      </c>
      <c r="E122" s="10">
        <v>3132</v>
      </c>
      <c r="F122" s="9" t="s">
        <v>168</v>
      </c>
      <c r="G122" s="29" t="s">
        <v>15</v>
      </c>
    </row>
    <row r="123" spans="1:7" x14ac:dyDescent="0.25">
      <c r="A123" s="9" t="s">
        <v>173</v>
      </c>
      <c r="B123" s="14"/>
      <c r="C123" s="10"/>
      <c r="D123" s="18">
        <v>168</v>
      </c>
      <c r="E123" s="10">
        <v>3295</v>
      </c>
      <c r="F123" s="9" t="s">
        <v>174</v>
      </c>
      <c r="G123" s="29" t="s">
        <v>15</v>
      </c>
    </row>
    <row r="124" spans="1:7" x14ac:dyDescent="0.25">
      <c r="A124" s="9" t="s">
        <v>173</v>
      </c>
      <c r="B124" s="14"/>
      <c r="C124" s="10"/>
      <c r="D124" s="18">
        <v>382.42</v>
      </c>
      <c r="E124" s="10">
        <v>3211</v>
      </c>
      <c r="F124" s="9" t="s">
        <v>169</v>
      </c>
      <c r="G124" s="29" t="s">
        <v>15</v>
      </c>
    </row>
    <row r="125" spans="1:7" x14ac:dyDescent="0.25">
      <c r="A125" s="9" t="s">
        <v>173</v>
      </c>
      <c r="B125" s="14"/>
      <c r="C125" s="10"/>
      <c r="D125" s="18">
        <v>1343.59</v>
      </c>
      <c r="E125" s="10">
        <v>3212</v>
      </c>
      <c r="F125" s="9" t="s">
        <v>47</v>
      </c>
      <c r="G125" s="29" t="s">
        <v>15</v>
      </c>
    </row>
    <row r="126" spans="1:7" x14ac:dyDescent="0.25">
      <c r="A126" s="9" t="s">
        <v>173</v>
      </c>
      <c r="B126" s="14"/>
      <c r="C126" s="10"/>
      <c r="D126" s="18">
        <v>3133.4</v>
      </c>
      <c r="E126" s="10">
        <v>3213</v>
      </c>
      <c r="F126" s="9" t="s">
        <v>170</v>
      </c>
      <c r="G126" s="29" t="s">
        <v>15</v>
      </c>
    </row>
    <row r="127" spans="1:7" x14ac:dyDescent="0.25">
      <c r="A127" s="9" t="s">
        <v>191</v>
      </c>
      <c r="B127" s="14" t="s">
        <v>192</v>
      </c>
      <c r="C127" s="36" t="s">
        <v>31</v>
      </c>
      <c r="D127" s="18">
        <v>25.2</v>
      </c>
      <c r="E127" s="10">
        <v>3222</v>
      </c>
      <c r="F127" s="9" t="s">
        <v>20</v>
      </c>
      <c r="G127" s="29" t="s">
        <v>15</v>
      </c>
    </row>
    <row r="128" spans="1:7" x14ac:dyDescent="0.25">
      <c r="A128" s="9" t="s">
        <v>190</v>
      </c>
      <c r="B128" s="14" t="s">
        <v>62</v>
      </c>
      <c r="C128" s="10" t="s">
        <v>31</v>
      </c>
      <c r="D128" s="18">
        <v>24.7</v>
      </c>
      <c r="E128" s="10">
        <v>3225</v>
      </c>
      <c r="F128" s="9" t="s">
        <v>14</v>
      </c>
      <c r="G128" s="29" t="s">
        <v>15</v>
      </c>
    </row>
    <row r="129" spans="1:7" x14ac:dyDescent="0.25">
      <c r="A129" s="9" t="s">
        <v>187</v>
      </c>
      <c r="B129" s="14"/>
      <c r="C129" s="10"/>
      <c r="D129" s="18">
        <v>13.3</v>
      </c>
      <c r="E129" s="10">
        <v>3231</v>
      </c>
      <c r="F129" s="9" t="s">
        <v>36</v>
      </c>
      <c r="G129" s="29" t="s">
        <v>15</v>
      </c>
    </row>
    <row r="130" spans="1:7" x14ac:dyDescent="0.25">
      <c r="A130" s="9" t="s">
        <v>175</v>
      </c>
      <c r="B130" s="14" t="s">
        <v>176</v>
      </c>
      <c r="C130" s="10" t="s">
        <v>31</v>
      </c>
      <c r="D130" s="18">
        <v>844.24</v>
      </c>
      <c r="E130" s="10">
        <v>3237</v>
      </c>
      <c r="F130" s="9" t="s">
        <v>132</v>
      </c>
      <c r="G130" s="29" t="s">
        <v>15</v>
      </c>
    </row>
    <row r="131" spans="1:7" x14ac:dyDescent="0.25">
      <c r="A131" s="9" t="s">
        <v>181</v>
      </c>
      <c r="B131" s="14"/>
      <c r="C131" s="10"/>
      <c r="D131" s="18">
        <v>75</v>
      </c>
      <c r="E131" s="10">
        <v>3299</v>
      </c>
      <c r="F131" s="9" t="s">
        <v>32</v>
      </c>
      <c r="G131" s="29" t="s">
        <v>15</v>
      </c>
    </row>
    <row r="132" spans="1:7" x14ac:dyDescent="0.25">
      <c r="A132" s="9" t="s">
        <v>182</v>
      </c>
      <c r="B132" s="14" t="s">
        <v>109</v>
      </c>
      <c r="C132" s="10" t="s">
        <v>31</v>
      </c>
      <c r="D132" s="18">
        <v>13</v>
      </c>
      <c r="E132" s="10">
        <v>3299</v>
      </c>
      <c r="F132" s="9" t="s">
        <v>32</v>
      </c>
      <c r="G132" s="29" t="s">
        <v>15</v>
      </c>
    </row>
    <row r="133" spans="1:7" x14ac:dyDescent="0.25">
      <c r="A133" s="9" t="s">
        <v>183</v>
      </c>
      <c r="B133" s="14" t="s">
        <v>184</v>
      </c>
      <c r="C133" s="10" t="s">
        <v>31</v>
      </c>
      <c r="D133" s="18">
        <v>10.36</v>
      </c>
      <c r="E133" s="10">
        <v>3299</v>
      </c>
      <c r="F133" s="9" t="s">
        <v>32</v>
      </c>
      <c r="G133" s="29" t="s">
        <v>15</v>
      </c>
    </row>
    <row r="134" spans="1:7" x14ac:dyDescent="0.25">
      <c r="A134" s="9" t="s">
        <v>185</v>
      </c>
      <c r="B134" s="14" t="s">
        <v>186</v>
      </c>
      <c r="C134" s="10" t="s">
        <v>31</v>
      </c>
      <c r="D134" s="18">
        <v>60</v>
      </c>
      <c r="E134" s="10">
        <v>3299</v>
      </c>
      <c r="F134" s="9" t="s">
        <v>32</v>
      </c>
      <c r="G134" s="29" t="s">
        <v>15</v>
      </c>
    </row>
    <row r="135" spans="1:7" x14ac:dyDescent="0.25">
      <c r="A135" s="9" t="s">
        <v>188</v>
      </c>
      <c r="B135" s="14"/>
      <c r="C135" s="10"/>
      <c r="D135" s="18">
        <v>20.6</v>
      </c>
      <c r="E135" s="10">
        <v>3299</v>
      </c>
      <c r="F135" s="9" t="s">
        <v>32</v>
      </c>
      <c r="G135" s="29" t="s">
        <v>15</v>
      </c>
    </row>
    <row r="136" spans="1:7" x14ac:dyDescent="0.25">
      <c r="A136" s="9" t="s">
        <v>189</v>
      </c>
      <c r="B136" s="14"/>
      <c r="C136" s="10" t="s">
        <v>31</v>
      </c>
      <c r="D136" s="18">
        <v>26.36</v>
      </c>
      <c r="E136" s="10">
        <v>3299</v>
      </c>
      <c r="F136" s="9" t="s">
        <v>32</v>
      </c>
      <c r="G136" s="29" t="s">
        <v>15</v>
      </c>
    </row>
    <row r="137" spans="1:7" x14ac:dyDescent="0.25">
      <c r="A137" s="9" t="s">
        <v>194</v>
      </c>
      <c r="B137" s="14" t="s">
        <v>193</v>
      </c>
      <c r="C137" s="10" t="s">
        <v>31</v>
      </c>
      <c r="D137" s="18">
        <v>45.27</v>
      </c>
      <c r="E137" s="10">
        <v>3299</v>
      </c>
      <c r="F137" s="9" t="s">
        <v>32</v>
      </c>
      <c r="G137" s="29" t="s">
        <v>15</v>
      </c>
    </row>
    <row r="138" spans="1:7" x14ac:dyDescent="0.25">
      <c r="A138" s="9" t="s">
        <v>196</v>
      </c>
      <c r="B138" s="14" t="s">
        <v>195</v>
      </c>
      <c r="C138" s="10" t="s">
        <v>31</v>
      </c>
      <c r="D138" s="18">
        <v>7.77</v>
      </c>
      <c r="E138" s="10">
        <v>3299</v>
      </c>
      <c r="F138" s="9" t="s">
        <v>32</v>
      </c>
      <c r="G138" s="29" t="s">
        <v>15</v>
      </c>
    </row>
    <row r="139" spans="1:7" x14ac:dyDescent="0.25">
      <c r="A139" s="9" t="s">
        <v>178</v>
      </c>
      <c r="B139" s="14" t="s">
        <v>177</v>
      </c>
      <c r="C139" s="10" t="s">
        <v>31</v>
      </c>
      <c r="D139" s="18">
        <v>316.82</v>
      </c>
      <c r="E139" s="10">
        <v>3431</v>
      </c>
      <c r="F139" s="9" t="s">
        <v>171</v>
      </c>
      <c r="G139" s="29" t="s">
        <v>15</v>
      </c>
    </row>
    <row r="140" spans="1:7" x14ac:dyDescent="0.25">
      <c r="A140" s="9" t="s">
        <v>179</v>
      </c>
      <c r="B140" s="14" t="s">
        <v>180</v>
      </c>
      <c r="C140" s="10" t="s">
        <v>31</v>
      </c>
      <c r="D140" s="18">
        <v>99.71</v>
      </c>
      <c r="E140" s="10">
        <v>4241</v>
      </c>
      <c r="F140" s="9" t="s">
        <v>118</v>
      </c>
      <c r="G140" s="29" t="s">
        <v>15</v>
      </c>
    </row>
    <row r="141" spans="1:7" ht="21" customHeight="1" thickBot="1" x14ac:dyDescent="0.3">
      <c r="A141" s="22" t="s">
        <v>16</v>
      </c>
      <c r="B141" s="23"/>
      <c r="C141" s="24"/>
      <c r="D141" s="25">
        <f>SUM(D120:D140)</f>
        <v>83547.600000000006</v>
      </c>
      <c r="E141" s="24"/>
      <c r="F141" s="26"/>
      <c r="G141" s="27"/>
    </row>
    <row r="142" spans="1:7" ht="15.75" thickBot="1" x14ac:dyDescent="0.3">
      <c r="A142" s="30" t="s">
        <v>172</v>
      </c>
      <c r="B142" s="31"/>
      <c r="C142" s="32"/>
      <c r="D142" s="33">
        <f>SUM(D8,D10,D12,D14,D16,D18,D21,D23,D25,D27,D29,D32,D34,D36,D38,D40,D42,D44,D46,D48,D50,D52,D54,D56,D58,D61,D63,D65,D67,D69,D71,D73,D75,D77,D79,D81,D83,D85,D87,D89,D91,D93,D95,D97,D99,D101,D103,D105,D107,D109,D111,D113,D115,D117,D119,D141)</f>
        <v>114064.33</v>
      </c>
      <c r="E142" s="32"/>
      <c r="F142" s="34"/>
      <c r="G142" s="35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 t="s">
        <v>197</v>
      </c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Zdenka Mamić</cp:lastModifiedBy>
  <dcterms:created xsi:type="dcterms:W3CDTF">2024-03-05T11:42:46Z</dcterms:created>
  <dcterms:modified xsi:type="dcterms:W3CDTF">2025-01-16T09:53:05Z</dcterms:modified>
</cp:coreProperties>
</file>