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AppData\Local\Microsoft\Windows\INetCache\Content.Outlook\MA730RCK\"/>
    </mc:Choice>
  </mc:AlternateContent>
  <xr:revisionPtr revIDLastSave="0" documentId="13_ncr:1_{D55B7BB1-DFAD-4091-B37F-F8D6B4341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1" i="1" l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  <c r="D102" i="1" s="1"/>
</calcChain>
</file>

<file path=xl/sharedStrings.xml><?xml version="1.0" encoding="utf-8"?>
<sst xmlns="http://schemas.openxmlformats.org/spreadsheetml/2006/main" count="296" uniqueCount="147">
  <si>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</si>
  <si>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</si>
  <si>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</si>
  <si>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</si>
  <si>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</si>
  <si>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</si>
  <si>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</si>
  <si>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</si>
  <si>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</si>
  <si>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</si>
  <si>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01.06.2026 Do 30.06.2026</t>
  </si>
  <si>
    <t>LA TORTILLA D.O.O.</t>
  </si>
  <si>
    <t>90589830668</t>
  </si>
  <si>
    <t>10040 ZAGREB</t>
  </si>
  <si>
    <t xml:space="preserve">MATERIJAL I SIROVINE                                                                                                                                  </t>
  </si>
  <si>
    <t>UČENIČKI DOM MAKSIMIR</t>
  </si>
  <si>
    <t>Ukupno:</t>
  </si>
  <si>
    <t>COPY 7 USLUŽNI OBRT VL.TARIK PLIČANIĆ</t>
  </si>
  <si>
    <t>89393550145</t>
  </si>
  <si>
    <t>ZAGREB</t>
  </si>
  <si>
    <t xml:space="preserve">OSTALI NESPOMENUTI RASHODI POSLOVANJA                                                                                                                 </t>
  </si>
  <si>
    <t>HRVATSKA POŠTA D.D. ZAGREB BRANIMIROVA 4</t>
  </si>
  <si>
    <t>87311810356</t>
  </si>
  <si>
    <t xml:space="preserve">USLUGE TELEFONA, POŠTE I PRIJEVOZA                                                                                                                    </t>
  </si>
  <si>
    <t>ŽIVA VODA D.O.O. ZAGREB  VRTNI PUT 3</t>
  </si>
  <si>
    <t>86255713939</t>
  </si>
  <si>
    <t>10000 ZAGREB</t>
  </si>
  <si>
    <t>MET Croatia Energy Trade d.o.o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</si>
  <si>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</si>
  <si>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</si>
  <si>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</si>
  <si>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 ZAGREB FOLNEGOVIĆEVA 1</t>
  </si>
  <si>
    <t>83416546499</t>
  </si>
  <si>
    <t xml:space="preserve">KOMUNALNE USLUGE                                                                                                                                      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</si>
  <si>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</si>
  <si>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</si>
  <si>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</si>
  <si>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AGRODALM D.O.O. ZAGREB  BLIZNO 13</t>
  </si>
  <si>
    <t>80649374262</t>
  </si>
  <si>
    <t>KLARA D.D. ZAGREB</t>
  </si>
  <si>
    <t>76842508189</t>
  </si>
  <si>
    <t>PEVEX d.o.o</t>
  </si>
  <si>
    <t>73660371074</t>
  </si>
  <si>
    <t>SESVETE 10360</t>
  </si>
  <si>
    <t xml:space="preserve">MATERIJAL I DIJELOVI ZA TEKUĆE I INVESTICIJSKO ODRŽAVANJE                                                                                             </t>
  </si>
  <si>
    <t>OPTIMUS LAB D.O.O. ČAKOVEC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</si>
  <si>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</si>
  <si>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</si>
  <si>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</si>
  <si>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SVIJET KOMUNIKACIJA ZAGREB PADOVČEVA 9</t>
  </si>
  <si>
    <t>70692244840</t>
  </si>
  <si>
    <t xml:space="preserve">UREDSKA OPREMA I NAMJEŠTAJ                                                                                                                            </t>
  </si>
  <si>
    <t>TELEMACH HRVATSKA D.O.O.</t>
  </si>
  <si>
    <t>70133616033</t>
  </si>
  <si>
    <t>HRT ZAGREB PRISAVLJE 3</t>
  </si>
  <si>
    <t>68419124305</t>
  </si>
  <si>
    <t>PRISTOJBE I NAKNADE</t>
  </si>
  <si>
    <t>HIMBO TOP j.d.o.o.</t>
  </si>
  <si>
    <t>64014670233</t>
  </si>
  <si>
    <t>DUBRAVA-VRBOVEC</t>
  </si>
  <si>
    <t>ZVIJEZDA plus d.o.o.</t>
  </si>
  <si>
    <t>63603498763</t>
  </si>
  <si>
    <t>Zagreb</t>
  </si>
  <si>
    <t>HEP OPSKRBA D.O.O. ZAGREB ULICA GRADA VUKOVARA 37</t>
  </si>
  <si>
    <t>63073332379</t>
  </si>
  <si>
    <t>DAROJKOVIĆ PROMET D.O.O.</t>
  </si>
  <si>
    <t>62063700215</t>
  </si>
  <si>
    <t>10370 DUGO SELO</t>
  </si>
  <si>
    <t>GRADSKI URED ZAGREB TRG STJEPANA RADIĆA 1</t>
  </si>
  <si>
    <t>61817894937</t>
  </si>
  <si>
    <t>LUN VL MARTINA BOBOVČAN MARCELIĆ</t>
  </si>
  <si>
    <t>59739824040</t>
  </si>
  <si>
    <t>BRTVA-PLAST VL. DRAGAN VUJKOVIĆ</t>
  </si>
  <si>
    <t>59586000806</t>
  </si>
  <si>
    <t>51000 RIJEKA</t>
  </si>
  <si>
    <t>EURO ROSA IP d.o.o.</t>
  </si>
  <si>
    <t>58421021869</t>
  </si>
  <si>
    <t>10 000 ZAGREB</t>
  </si>
  <si>
    <t xml:space="preserve">UREDSKI MATERIJAL I OSTALI MATERIJALNI RASHODI                                                                                                        </t>
  </si>
  <si>
    <t>IGO-MAT d.o.o.</t>
  </si>
  <si>
    <t>55662000497</t>
  </si>
  <si>
    <t>Bregana</t>
  </si>
  <si>
    <t>CWS-BOCO D.O.O.</t>
  </si>
  <si>
    <t>51026536351</t>
  </si>
  <si>
    <t>ZAKUPNINE I NAJAMNINE</t>
  </si>
  <si>
    <t>BIRODOM D.O.O.</t>
  </si>
  <si>
    <t>47794513055</t>
  </si>
  <si>
    <t>10250 LUČKO</t>
  </si>
  <si>
    <t>VINDIJA D.D. VARAŽDIN</t>
  </si>
  <si>
    <t>44138062462</t>
  </si>
  <si>
    <t>VARAŽDIN</t>
  </si>
  <si>
    <t>VUGRINEC D.O.O DUBRAVICA</t>
  </si>
  <si>
    <t>43639861997</t>
  </si>
  <si>
    <t>10293 DUBRAVICA</t>
  </si>
  <si>
    <t>INSAKO d.o.o</t>
  </si>
  <si>
    <t>39851720584</t>
  </si>
  <si>
    <t>MEDICO HOME d.o.o.</t>
  </si>
  <si>
    <t>38596055272</t>
  </si>
  <si>
    <t>43000 Bjelovar</t>
  </si>
  <si>
    <t xml:space="preserve">SITNI INVENTAR I AUTO GUME                                                                                                                            </t>
  </si>
  <si>
    <t>JAVNI BILJEŽNIK ŽELJKA PICUKARIĆ</t>
  </si>
  <si>
    <t>36400481587</t>
  </si>
  <si>
    <t>A-1 VIPMETRONET D.O.O. ZAGREB VRTNI PUT 1</t>
  </si>
  <si>
    <t>29524210204</t>
  </si>
  <si>
    <t>ALLIANZ ZAGREB D.D.</t>
  </si>
  <si>
    <t>23759810849</t>
  </si>
  <si>
    <t>-ZAGREB</t>
  </si>
  <si>
    <t xml:space="preserve">PREMIJE OSIGURANJA                                                                                                                                    </t>
  </si>
  <si>
    <t>IKEA HRVATSKA D.O.O. 10361 SESVETSKI KRALJEVEC</t>
  </si>
  <si>
    <t>21523879111</t>
  </si>
  <si>
    <t>10361 SESVETSKI KRALJEVEC</t>
  </si>
  <si>
    <t>PODRAVKA D.D. KOPRIVNICA</t>
  </si>
  <si>
    <t>18928523252</t>
  </si>
  <si>
    <t>48000 KOPRIVNICA</t>
  </si>
  <si>
    <t>ADDIKO BANK D,D,</t>
  </si>
  <si>
    <t>14036333877</t>
  </si>
  <si>
    <t xml:space="preserve">BANKARSKE USLUGE I USLUGE PLATNOG PROMETA                                                                                                             </t>
  </si>
  <si>
    <t>PEDAGOGICO OBRT VL.IVANKA VANJAK</t>
  </si>
  <si>
    <t>11492016185</t>
  </si>
  <si>
    <t>10020 ZAGREB</t>
  </si>
  <si>
    <t>LEDO plus d.o.o.</t>
  </si>
  <si>
    <t>07179054100</t>
  </si>
  <si>
    <t>ESK CROATIA ATEST ZAGRB PAKOŠTANSKA 5/II</t>
  </si>
  <si>
    <t>06135698286</t>
  </si>
  <si>
    <t xml:space="preserve">INTELEKTUALNE I OSOBNE USLUGE                                                                                                                         </t>
  </si>
  <si>
    <t>BIO EKSPERT d.o.o</t>
  </si>
  <si>
    <t>05882842387</t>
  </si>
  <si>
    <t>GLOBAL AUTO D.O.O. SAMOBOR</t>
  </si>
  <si>
    <t>05743327409</t>
  </si>
  <si>
    <t>10430 SAMOBOR</t>
  </si>
  <si>
    <t>TRA-MONT D.O.O. ZAGREB</t>
  </si>
  <si>
    <t>05336208843</t>
  </si>
  <si>
    <t xml:space="preserve">USLUGE TEKUĆEG I INVESTICIJSKOG ODRŽAVANJA                                                                                                            </t>
  </si>
  <si>
    <t>DOM ZDRAVLJA -CENTAR</t>
  </si>
  <si>
    <t>00053084642</t>
  </si>
  <si>
    <t xml:space="preserve">ZDRAVSTVENE I VETERINARSKE USLUGE                                                                                                                     </t>
  </si>
  <si>
    <t xml:space="preserve">POTRAŽIVANJA OD ZAPOSLENIH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</si>
  <si>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</si>
  <si>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Sveukupno:</t>
  </si>
  <si>
    <t>DOPRINOSI ZDRAVSTVENO</t>
  </si>
  <si>
    <t>REGRES</t>
  </si>
  <si>
    <t>POMOĆ</t>
  </si>
  <si>
    <t>DJELATNICI</t>
  </si>
  <si>
    <t>MARJANOVIĆ TERETANA</t>
  </si>
  <si>
    <t>ADDIKO BANK</t>
  </si>
  <si>
    <t>U Zagrebu, 15.07.2026</t>
  </si>
  <si>
    <t>PLAĆE 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</si>
</sst>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ont="1" applyBorder="1" applyAlignment="1">
      <alignment horizontal="left" vertical="top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Font="1" applyBorder="1" applyAlignment="1">
      <alignment horizontal="left" vertical="center"/>
    </xf>
    <xf numFmtId="0" fontId="0" fillId="0" borderId="1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8"/>
  <sheetViews>
    <sheetView tabSelected="1" topLeftCell="A88" zoomScaleNormal="100" workbookViewId="0">
      <selection activeCell="A93" sqref="A9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48.88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48.88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630</v>
      </c>
      <c r="E9" s="10">
        <v>3299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630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3.15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3.15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51.6</v>
      </c>
      <c r="E13" s="10">
        <v>3222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51.6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2725.78</v>
      </c>
      <c r="E15" s="10">
        <v>3223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2725.78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19</v>
      </c>
      <c r="D17" s="18">
        <v>1408.38</v>
      </c>
      <c r="E17" s="10">
        <v>3234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1408.38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26</v>
      </c>
      <c r="D19" s="18">
        <v>384.9</v>
      </c>
      <c r="E19" s="10">
        <v>3212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384.9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19</v>
      </c>
      <c r="D21" s="18">
        <v>3102.09</v>
      </c>
      <c r="E21" s="10">
        <v>3222</v>
      </c>
      <c r="F21" s="9" t="s">
        <v>14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3102.09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26</v>
      </c>
      <c r="D23" s="18">
        <v>703.92</v>
      </c>
      <c r="E23" s="10">
        <v>3222</v>
      </c>
      <c r="F23" s="9" t="s">
        <v>14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703.92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910.61</v>
      </c>
      <c r="E25" s="10">
        <v>3224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910.61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121.25</v>
      </c>
      <c r="E27" s="10">
        <v>3238</v>
      </c>
      <c r="F27" s="9" t="s">
        <v>48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121.25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19</v>
      </c>
      <c r="D29" s="18">
        <v>507.56</v>
      </c>
      <c r="E29" s="10">
        <v>3238</v>
      </c>
      <c r="F29" s="9" t="s">
        <v>48</v>
      </c>
      <c r="G29" s="28" t="s">
        <v>15</v>
      </c>
    </row>
    <row r="30" spans="1:7" x14ac:dyDescent="0.25">
      <c r="A30" s="9"/>
      <c r="B30" s="14"/>
      <c r="C30" s="10"/>
      <c r="D30" s="18">
        <v>2330</v>
      </c>
      <c r="E30" s="10">
        <v>4221</v>
      </c>
      <c r="F30" s="9" t="s">
        <v>51</v>
      </c>
      <c r="G30" s="29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SUM(D29:D30)</f>
        <v>2837.56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26</v>
      </c>
      <c r="D32" s="18">
        <v>17.36</v>
      </c>
      <c r="E32" s="10">
        <v>3231</v>
      </c>
      <c r="F32" s="9" t="s">
        <v>23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17.36</v>
      </c>
      <c r="E33" s="24"/>
      <c r="F33" s="26"/>
      <c r="G33" s="27"/>
    </row>
    <row r="34" spans="1:7" x14ac:dyDescent="0.25">
      <c r="A34" s="9" t="s">
        <v>54</v>
      </c>
      <c r="B34" s="14" t="s">
        <v>55</v>
      </c>
      <c r="C34" s="10" t="s">
        <v>26</v>
      </c>
      <c r="D34" s="18">
        <v>31.86</v>
      </c>
      <c r="E34" s="10">
        <v>3295</v>
      </c>
      <c r="F34" s="9" t="s">
        <v>56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31.86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547.6</v>
      </c>
      <c r="E36" s="10">
        <v>3222</v>
      </c>
      <c r="F36" s="9" t="s">
        <v>14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547.6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62</v>
      </c>
      <c r="D38" s="18">
        <v>184.8</v>
      </c>
      <c r="E38" s="10">
        <v>3222</v>
      </c>
      <c r="F38" s="9" t="s">
        <v>14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184.8</v>
      </c>
      <c r="E39" s="24"/>
      <c r="F39" s="26"/>
      <c r="G39" s="27"/>
    </row>
    <row r="40" spans="1:7" x14ac:dyDescent="0.25">
      <c r="A40" s="9" t="s">
        <v>63</v>
      </c>
      <c r="B40" s="14" t="s">
        <v>64</v>
      </c>
      <c r="C40" s="10" t="s">
        <v>19</v>
      </c>
      <c r="D40" s="18">
        <v>1880.22</v>
      </c>
      <c r="E40" s="10">
        <v>3223</v>
      </c>
      <c r="F40" s="9" t="s">
        <v>30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1880.22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520</v>
      </c>
      <c r="E42" s="10">
        <v>3299</v>
      </c>
      <c r="F42" s="9" t="s">
        <v>20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520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19</v>
      </c>
      <c r="D44" s="18">
        <v>336.2</v>
      </c>
      <c r="E44" s="10">
        <v>3234</v>
      </c>
      <c r="F44" s="9" t="s">
        <v>33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336.2</v>
      </c>
      <c r="E45" s="24"/>
      <c r="F45" s="26"/>
      <c r="G45" s="27"/>
    </row>
    <row r="46" spans="1:7" x14ac:dyDescent="0.25">
      <c r="A46" s="9" t="s">
        <v>70</v>
      </c>
      <c r="B46" s="14" t="s">
        <v>71</v>
      </c>
      <c r="C46" s="10" t="s">
        <v>26</v>
      </c>
      <c r="D46" s="18">
        <v>150</v>
      </c>
      <c r="E46" s="10">
        <v>3299</v>
      </c>
      <c r="F46" s="9" t="s">
        <v>20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150</v>
      </c>
      <c r="E47" s="24"/>
      <c r="F47" s="26"/>
      <c r="G47" s="27"/>
    </row>
    <row r="48" spans="1:7" x14ac:dyDescent="0.25">
      <c r="A48" s="9" t="s">
        <v>72</v>
      </c>
      <c r="B48" s="14" t="s">
        <v>73</v>
      </c>
      <c r="C48" s="10" t="s">
        <v>74</v>
      </c>
      <c r="D48" s="18">
        <v>459.63</v>
      </c>
      <c r="E48" s="10">
        <v>3224</v>
      </c>
      <c r="F48" s="9" t="s">
        <v>44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459.63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77</v>
      </c>
      <c r="D50" s="18">
        <v>164</v>
      </c>
      <c r="E50" s="10">
        <v>3221</v>
      </c>
      <c r="F50" s="9" t="s">
        <v>78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164</v>
      </c>
      <c r="E51" s="24"/>
      <c r="F51" s="26"/>
      <c r="G51" s="27"/>
    </row>
    <row r="52" spans="1:7" x14ac:dyDescent="0.25">
      <c r="A52" s="9" t="s">
        <v>79</v>
      </c>
      <c r="B52" s="14" t="s">
        <v>80</v>
      </c>
      <c r="C52" s="10" t="s">
        <v>81</v>
      </c>
      <c r="D52" s="18">
        <v>1650.63</v>
      </c>
      <c r="E52" s="10">
        <v>3222</v>
      </c>
      <c r="F52" s="9" t="s">
        <v>14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1650.63</v>
      </c>
      <c r="E53" s="24"/>
      <c r="F53" s="26"/>
      <c r="G53" s="27"/>
    </row>
    <row r="54" spans="1:7" x14ac:dyDescent="0.25">
      <c r="A54" s="9" t="s">
        <v>82</v>
      </c>
      <c r="B54" s="14" t="s">
        <v>83</v>
      </c>
      <c r="C54" s="10" t="s">
        <v>26</v>
      </c>
      <c r="D54" s="18">
        <v>16.89</v>
      </c>
      <c r="E54" s="10">
        <v>3235</v>
      </c>
      <c r="F54" s="9" t="s">
        <v>84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16.89</v>
      </c>
      <c r="E55" s="24"/>
      <c r="F55" s="26"/>
      <c r="G55" s="27"/>
    </row>
    <row r="56" spans="1:7" x14ac:dyDescent="0.25">
      <c r="A56" s="9" t="s">
        <v>85</v>
      </c>
      <c r="B56" s="14" t="s">
        <v>86</v>
      </c>
      <c r="C56" s="10" t="s">
        <v>87</v>
      </c>
      <c r="D56" s="18">
        <v>13.24</v>
      </c>
      <c r="E56" s="10">
        <v>3221</v>
      </c>
      <c r="F56" s="9" t="s">
        <v>78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13.24</v>
      </c>
      <c r="E57" s="24"/>
      <c r="F57" s="26"/>
      <c r="G57" s="27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2281.88</v>
      </c>
      <c r="E58" s="10">
        <v>3222</v>
      </c>
      <c r="F58" s="9" t="s">
        <v>14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2281.88</v>
      </c>
      <c r="E59" s="24"/>
      <c r="F59" s="26"/>
      <c r="G59" s="27"/>
    </row>
    <row r="60" spans="1:7" x14ac:dyDescent="0.25">
      <c r="A60" s="9" t="s">
        <v>91</v>
      </c>
      <c r="B60" s="14" t="s">
        <v>92</v>
      </c>
      <c r="C60" s="10" t="s">
        <v>93</v>
      </c>
      <c r="D60" s="18">
        <v>489.32</v>
      </c>
      <c r="E60" s="10">
        <v>3222</v>
      </c>
      <c r="F60" s="9" t="s">
        <v>14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489.32</v>
      </c>
      <c r="E61" s="24"/>
      <c r="F61" s="26"/>
      <c r="G61" s="27"/>
    </row>
    <row r="62" spans="1:7" x14ac:dyDescent="0.25">
      <c r="A62" s="9" t="s">
        <v>94</v>
      </c>
      <c r="B62" s="14" t="s">
        <v>95</v>
      </c>
      <c r="C62" s="10" t="s">
        <v>19</v>
      </c>
      <c r="D62" s="18">
        <v>160.22999999999999</v>
      </c>
      <c r="E62" s="10">
        <v>3221</v>
      </c>
      <c r="F62" s="9" t="s">
        <v>78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160.22999999999999</v>
      </c>
      <c r="E63" s="24"/>
      <c r="F63" s="26"/>
      <c r="G63" s="27"/>
    </row>
    <row r="64" spans="1:7" x14ac:dyDescent="0.25">
      <c r="A64" s="9" t="s">
        <v>96</v>
      </c>
      <c r="B64" s="14" t="s">
        <v>97</v>
      </c>
      <c r="C64" s="10" t="s">
        <v>98</v>
      </c>
      <c r="D64" s="18">
        <v>1800</v>
      </c>
      <c r="E64" s="10">
        <v>3225</v>
      </c>
      <c r="F64" s="9" t="s">
        <v>99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1800</v>
      </c>
      <c r="E65" s="24"/>
      <c r="F65" s="26"/>
      <c r="G65" s="27"/>
    </row>
    <row r="66" spans="1:7" x14ac:dyDescent="0.25">
      <c r="A66" s="9" t="s">
        <v>100</v>
      </c>
      <c r="B66" s="14" t="s">
        <v>101</v>
      </c>
      <c r="C66" s="10" t="s">
        <v>26</v>
      </c>
      <c r="D66" s="18">
        <v>260.16000000000003</v>
      </c>
      <c r="E66" s="10">
        <v>3295</v>
      </c>
      <c r="F66" s="9" t="s">
        <v>56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260.16000000000003</v>
      </c>
      <c r="E67" s="24"/>
      <c r="F67" s="26"/>
      <c r="G67" s="27"/>
    </row>
    <row r="68" spans="1:7" x14ac:dyDescent="0.25">
      <c r="A68" s="9" t="s">
        <v>102</v>
      </c>
      <c r="B68" s="14" t="s">
        <v>103</v>
      </c>
      <c r="C68" s="10" t="s">
        <v>19</v>
      </c>
      <c r="D68" s="18">
        <v>172.53</v>
      </c>
      <c r="E68" s="10">
        <v>3231</v>
      </c>
      <c r="F68" s="9" t="s">
        <v>23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172.53</v>
      </c>
      <c r="E69" s="24"/>
      <c r="F69" s="26"/>
      <c r="G69" s="27"/>
    </row>
    <row r="70" spans="1:7" x14ac:dyDescent="0.25">
      <c r="A70" s="9" t="s">
        <v>104</v>
      </c>
      <c r="B70" s="14" t="s">
        <v>105</v>
      </c>
      <c r="C70" s="10" t="s">
        <v>106</v>
      </c>
      <c r="D70" s="18">
        <v>22.28</v>
      </c>
      <c r="E70" s="10">
        <v>3292</v>
      </c>
      <c r="F70" s="9" t="s">
        <v>107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22.28</v>
      </c>
      <c r="E71" s="24"/>
      <c r="F71" s="26"/>
      <c r="G71" s="27"/>
    </row>
    <row r="72" spans="1:7" x14ac:dyDescent="0.25">
      <c r="A72" s="9" t="s">
        <v>108</v>
      </c>
      <c r="B72" s="14" t="s">
        <v>109</v>
      </c>
      <c r="C72" s="10" t="s">
        <v>110</v>
      </c>
      <c r="D72" s="18">
        <v>810.06</v>
      </c>
      <c r="E72" s="10">
        <v>3225</v>
      </c>
      <c r="F72" s="9" t="s">
        <v>99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810.06</v>
      </c>
      <c r="E73" s="24"/>
      <c r="F73" s="26"/>
      <c r="G73" s="27"/>
    </row>
    <row r="74" spans="1:7" x14ac:dyDescent="0.25">
      <c r="A74" s="9" t="s">
        <v>111</v>
      </c>
      <c r="B74" s="14" t="s">
        <v>112</v>
      </c>
      <c r="C74" s="10" t="s">
        <v>113</v>
      </c>
      <c r="D74" s="18">
        <v>1120.8599999999999</v>
      </c>
      <c r="E74" s="10">
        <v>3222</v>
      </c>
      <c r="F74" s="9" t="s">
        <v>14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1120.8599999999999</v>
      </c>
      <c r="E75" s="24"/>
      <c r="F75" s="26"/>
      <c r="G75" s="27"/>
    </row>
    <row r="76" spans="1:7" x14ac:dyDescent="0.25">
      <c r="A76" s="9" t="s">
        <v>114</v>
      </c>
      <c r="B76" s="14" t="s">
        <v>115</v>
      </c>
      <c r="C76" s="10" t="s">
        <v>26</v>
      </c>
      <c r="D76" s="18">
        <v>310.5</v>
      </c>
      <c r="E76" s="10">
        <v>3431</v>
      </c>
      <c r="F76" s="9" t="s">
        <v>116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310.5</v>
      </c>
      <c r="E77" s="24"/>
      <c r="F77" s="26"/>
      <c r="G77" s="27"/>
    </row>
    <row r="78" spans="1:7" x14ac:dyDescent="0.25">
      <c r="A78" s="9" t="s">
        <v>117</v>
      </c>
      <c r="B78" s="14" t="s">
        <v>118</v>
      </c>
      <c r="C78" s="10" t="s">
        <v>119</v>
      </c>
      <c r="D78" s="18">
        <v>65</v>
      </c>
      <c r="E78" s="10">
        <v>3221</v>
      </c>
      <c r="F78" s="9" t="s">
        <v>78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65</v>
      </c>
      <c r="E79" s="24"/>
      <c r="F79" s="26"/>
      <c r="G79" s="27"/>
    </row>
    <row r="80" spans="1:7" x14ac:dyDescent="0.25">
      <c r="A80" s="9" t="s">
        <v>120</v>
      </c>
      <c r="B80" s="14" t="s">
        <v>121</v>
      </c>
      <c r="C80" s="10" t="s">
        <v>77</v>
      </c>
      <c r="D80" s="18">
        <v>570.88</v>
      </c>
      <c r="E80" s="10">
        <v>3222</v>
      </c>
      <c r="F80" s="9" t="s">
        <v>14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570.88</v>
      </c>
      <c r="E81" s="24"/>
      <c r="F81" s="26"/>
      <c r="G81" s="27"/>
    </row>
    <row r="82" spans="1:7" x14ac:dyDescent="0.25">
      <c r="A82" s="9" t="s">
        <v>122</v>
      </c>
      <c r="B82" s="14" t="s">
        <v>123</v>
      </c>
      <c r="C82" s="10" t="s">
        <v>19</v>
      </c>
      <c r="D82" s="18">
        <v>125</v>
      </c>
      <c r="E82" s="10">
        <v>3237</v>
      </c>
      <c r="F82" s="9" t="s">
        <v>124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125</v>
      </c>
      <c r="E83" s="24"/>
      <c r="F83" s="26"/>
      <c r="G83" s="27"/>
    </row>
    <row r="84" spans="1:7" x14ac:dyDescent="0.25">
      <c r="A84" s="9" t="s">
        <v>125</v>
      </c>
      <c r="B84" s="14" t="s">
        <v>126</v>
      </c>
      <c r="C84" s="10" t="s">
        <v>19</v>
      </c>
      <c r="D84" s="18">
        <v>300</v>
      </c>
      <c r="E84" s="10">
        <v>3221</v>
      </c>
      <c r="F84" s="9" t="s">
        <v>78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300</v>
      </c>
      <c r="E85" s="24"/>
      <c r="F85" s="26"/>
      <c r="G85" s="27"/>
    </row>
    <row r="86" spans="1:7" x14ac:dyDescent="0.25">
      <c r="A86" s="9" t="s">
        <v>127</v>
      </c>
      <c r="B86" s="14" t="s">
        <v>128</v>
      </c>
      <c r="C86" s="10" t="s">
        <v>129</v>
      </c>
      <c r="D86" s="18">
        <v>146.05000000000001</v>
      </c>
      <c r="E86" s="10">
        <v>3221</v>
      </c>
      <c r="F86" s="9" t="s">
        <v>78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146.05000000000001</v>
      </c>
      <c r="E87" s="24"/>
      <c r="F87" s="26"/>
      <c r="G87" s="27"/>
    </row>
    <row r="88" spans="1:7" x14ac:dyDescent="0.25">
      <c r="A88" s="9" t="s">
        <v>130</v>
      </c>
      <c r="B88" s="14" t="s">
        <v>131</v>
      </c>
      <c r="C88" s="10" t="s">
        <v>26</v>
      </c>
      <c r="D88" s="18">
        <v>618.80999999999995</v>
      </c>
      <c r="E88" s="10">
        <v>3232</v>
      </c>
      <c r="F88" s="9" t="s">
        <v>132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618.80999999999995</v>
      </c>
      <c r="E89" s="24"/>
      <c r="F89" s="26"/>
      <c r="G89" s="27"/>
    </row>
    <row r="90" spans="1:7" x14ac:dyDescent="0.25">
      <c r="A90" s="9" t="s">
        <v>133</v>
      </c>
      <c r="B90" s="14" t="s">
        <v>134</v>
      </c>
      <c r="C90" s="10" t="s">
        <v>19</v>
      </c>
      <c r="D90" s="18">
        <v>60</v>
      </c>
      <c r="E90" s="10">
        <v>3236</v>
      </c>
      <c r="F90" s="9" t="s">
        <v>135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60</v>
      </c>
      <c r="E91" s="24"/>
      <c r="F91" s="26"/>
      <c r="G91" s="27"/>
    </row>
    <row r="92" spans="1:7" ht="14.25" customHeight="1" x14ac:dyDescent="0.25">
      <c r="A92" s="36" t="s">
        <v>142</v>
      </c>
      <c r="B92" s="37"/>
      <c r="C92" s="38"/>
      <c r="D92" s="39">
        <v>60053.69</v>
      </c>
      <c r="E92" s="38">
        <v>3111</v>
      </c>
      <c r="F92" s="40" t="s">
        <v>146</v>
      </c>
      <c r="G92" s="29" t="s">
        <v>15</v>
      </c>
    </row>
    <row r="93" spans="1:7" ht="14.25" customHeight="1" x14ac:dyDescent="0.25">
      <c r="A93" s="36"/>
      <c r="B93" s="37"/>
      <c r="C93" s="38"/>
      <c r="D93" s="39">
        <v>9908.83</v>
      </c>
      <c r="E93" s="38">
        <v>3131</v>
      </c>
      <c r="F93" s="40" t="s">
        <v>139</v>
      </c>
      <c r="G93" s="29" t="s">
        <v>15</v>
      </c>
    </row>
    <row r="94" spans="1:7" ht="14.25" customHeight="1" x14ac:dyDescent="0.25">
      <c r="A94" s="36" t="s">
        <v>142</v>
      </c>
      <c r="B94" s="37"/>
      <c r="C94" s="38"/>
      <c r="D94" s="39">
        <v>10200</v>
      </c>
      <c r="E94" s="38">
        <v>3121</v>
      </c>
      <c r="F94" s="40" t="s">
        <v>140</v>
      </c>
      <c r="G94" s="29" t="s">
        <v>15</v>
      </c>
    </row>
    <row r="95" spans="1:7" ht="15" customHeight="1" x14ac:dyDescent="0.25">
      <c r="A95" s="36" t="s">
        <v>142</v>
      </c>
      <c r="B95" s="37"/>
      <c r="C95" s="38"/>
      <c r="D95" s="39">
        <v>441.44</v>
      </c>
      <c r="E95" s="38">
        <v>3121</v>
      </c>
      <c r="F95" s="40" t="s">
        <v>141</v>
      </c>
      <c r="G95" s="41" t="s">
        <v>15</v>
      </c>
    </row>
    <row r="96" spans="1:7" x14ac:dyDescent="0.25">
      <c r="A96" s="9" t="s">
        <v>142</v>
      </c>
      <c r="B96" s="14"/>
      <c r="C96" s="10"/>
      <c r="D96" s="18">
        <v>1026.83</v>
      </c>
      <c r="E96" s="10">
        <v>1231</v>
      </c>
      <c r="F96" s="9" t="s">
        <v>136</v>
      </c>
      <c r="G96" s="29" t="s">
        <v>15</v>
      </c>
    </row>
    <row r="97" spans="1:7" x14ac:dyDescent="0.25">
      <c r="A97" s="9" t="s">
        <v>142</v>
      </c>
      <c r="B97" s="14"/>
      <c r="C97" s="10"/>
      <c r="D97" s="18">
        <v>250</v>
      </c>
      <c r="E97" s="10">
        <v>3211</v>
      </c>
      <c r="F97" s="9" t="s">
        <v>137</v>
      </c>
      <c r="G97" s="29" t="s">
        <v>15</v>
      </c>
    </row>
    <row r="98" spans="1:7" x14ac:dyDescent="0.25">
      <c r="A98" s="9" t="s">
        <v>142</v>
      </c>
      <c r="B98" s="14"/>
      <c r="C98" s="10"/>
      <c r="D98" s="18">
        <v>1280</v>
      </c>
      <c r="E98" s="10">
        <v>3212</v>
      </c>
      <c r="F98" s="9" t="s">
        <v>36</v>
      </c>
      <c r="G98" s="29" t="s">
        <v>15</v>
      </c>
    </row>
    <row r="99" spans="1:7" x14ac:dyDescent="0.25">
      <c r="A99" s="9" t="s">
        <v>143</v>
      </c>
      <c r="B99" s="14"/>
      <c r="C99" s="10"/>
      <c r="D99" s="18">
        <v>744.6</v>
      </c>
      <c r="E99" s="10">
        <v>3237</v>
      </c>
      <c r="F99" s="9" t="s">
        <v>124</v>
      </c>
      <c r="G99" s="29" t="s">
        <v>15</v>
      </c>
    </row>
    <row r="100" spans="1:7" x14ac:dyDescent="0.25">
      <c r="A100" s="9" t="s">
        <v>144</v>
      </c>
      <c r="B100" s="14" t="s">
        <v>115</v>
      </c>
      <c r="C100" s="10" t="s">
        <v>26</v>
      </c>
      <c r="D100" s="18">
        <v>310.5</v>
      </c>
      <c r="E100" s="10">
        <v>3431</v>
      </c>
      <c r="F100" s="9" t="s">
        <v>116</v>
      </c>
      <c r="G100" s="29" t="s">
        <v>15</v>
      </c>
    </row>
    <row r="101" spans="1:7" ht="21" customHeight="1" thickBot="1" x14ac:dyDescent="0.3">
      <c r="A101" s="22" t="s">
        <v>16</v>
      </c>
      <c r="B101" s="23"/>
      <c r="C101" s="24"/>
      <c r="D101" s="25">
        <f>SUM(D92:D100)</f>
        <v>84215.890000000014</v>
      </c>
      <c r="E101" s="24"/>
      <c r="F101" s="26"/>
      <c r="G101" s="27"/>
    </row>
    <row r="102" spans="1:7" ht="15.75" thickBot="1" x14ac:dyDescent="0.3">
      <c r="A102" s="30" t="s">
        <v>138</v>
      </c>
      <c r="B102" s="31"/>
      <c r="C102" s="32"/>
      <c r="D102" s="33">
        <f>SUM(D8,D10,D12,D14,D16,D18,D20,D22,D24,D26,D28,D31,D33,D35,D37,D39,D41,D43,D45,D47,D49,D51,D53,D55,D57,D59,D61,D63,D65,D67,D69,D71,D73,D75,D77,D79,D81,D83,D85,D87,D89,D91,D101)</f>
        <v>112430.00000000001</v>
      </c>
      <c r="E102" s="32"/>
      <c r="F102" s="34"/>
      <c r="G102" s="35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 t="s">
        <v>145</v>
      </c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cp:lastPrinted>2026-07-15T10:31:40Z</cp:lastPrinted>
  <dcterms:created xsi:type="dcterms:W3CDTF">2024-03-05T11:42:46Z</dcterms:created>
  <dcterms:modified xsi:type="dcterms:W3CDTF">2026-07-15T10:47:19Z</dcterms:modified>
</cp:coreProperties>
</file>